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-120" yWindow="-120" windowWidth="19440" windowHeight="15000"/>
  </bookViews>
  <sheets>
    <sheet name="Notas a los Edos Financieros" sheetId="1" r:id="rId1"/>
    <sheet name="ESF" sheetId="2" r:id="rId2"/>
    <sheet name="ESF (I)" sheetId="9" r:id="rId3"/>
    <sheet name="ACT" sheetId="3" r:id="rId4"/>
    <sheet name="EA (I)" sheetId="10" r:id="rId5"/>
    <sheet name="VHP" sheetId="4" r:id="rId6"/>
    <sheet name="VHP (I)" sheetId="11" r:id="rId7"/>
    <sheet name="EFE" sheetId="5" r:id="rId8"/>
    <sheet name="EFE (I)" sheetId="12" r:id="rId9"/>
    <sheet name="Conciliacion_Ig" sheetId="6" r:id="rId10"/>
    <sheet name="Conciliacion_Eg" sheetId="7" r:id="rId11"/>
    <sheet name="Memoria" sheetId="8" r:id="rId12"/>
    <sheet name="Memoria (I)" sheetId="13" r:id="rId13"/>
  </sheets>
  <externalReferences>
    <externalReference r:id="rId14"/>
    <externalReference r:id="rId15"/>
    <externalReference r:id="rId16"/>
  </externalReferences>
  <definedNames>
    <definedName name="_xlnm._FilterDatabase" localSheetId="3" hidden="1">ACT!$A$7:$E$221</definedName>
    <definedName name="_xlnm._FilterDatabase" localSheetId="1" hidden="1">ESF!#REF!</definedName>
    <definedName name="A">#REF!</definedName>
    <definedName name="Abr">#REF!</definedName>
    <definedName name="ALMACEN_GRAL._DE_FARMACIAS">#REF!</definedName>
    <definedName name="ALMACEN_GRAL._DE_SUPERMERCADOS">#REF!</definedName>
    <definedName name="año">'[1]rel unidades de negocio'!#REF!</definedName>
    <definedName name="_xlnm.Print_Area" localSheetId="3">ACT!$A$1:$E$233</definedName>
    <definedName name="_xlnm.Print_Area" localSheetId="9">Conciliacion_Ig!$A$1:$D$37</definedName>
    <definedName name="_xlnm.Print_Area" localSheetId="7">EFE!$A$1:$E$161</definedName>
    <definedName name="_xlnm.Print_Area" localSheetId="1">ESF!$A$1:$H$159</definedName>
    <definedName name="_xlnm.Print_Area" localSheetId="11">Memoria!$A$1:$J$66</definedName>
    <definedName name="_xlnm.Print_Area" localSheetId="0">'Notas a los Edos Financieros'!$A$1:$E$59</definedName>
    <definedName name="_xlnm.Print_Area" localSheetId="5">VHP!$A$1:$E$42</definedName>
    <definedName name="CENTRO_COMERCIAL_ESTRELLA">#REF!</definedName>
    <definedName name="COMPUTO">#REF!</definedName>
    <definedName name="CONDOMINIO">#REF!</definedName>
    <definedName name="COORD._DE__FINANZAS_Y_COMERC.">#REF!</definedName>
    <definedName name="COORDINACION_DE_RECURSOS_MATERIALES_Y_SERVICIOS_GENERALES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IRECCION_DE_ADQUISICIONES">#REF!</definedName>
    <definedName name="DIRECCION_DE_AFIL.Y_VIG._DE_DERECHOS">#REF!</definedName>
    <definedName name="DIRECCION_DE_AUDITORIA">#REF!</definedName>
    <definedName name="DIRECCION_DE_COMERCIALIZACION">#REF!</definedName>
    <definedName name="DIRECCION_DE_COMPRAS">#REF!</definedName>
    <definedName name="DIRECCION_DE_CONTABILIDAD">#REF!</definedName>
    <definedName name="DIRECCION_DE_INFORMATICA">#REF!</definedName>
    <definedName name="DIRECCION_DE_PRESTACIONES">#REF!</definedName>
    <definedName name="DIRECCION_DE_PROPIEDAD_INMOBILIARIA">#REF!</definedName>
    <definedName name="DIRECCION_DE_RECURSOS_HUMANOS">#REF!</definedName>
    <definedName name="DIRECCION_DE_RELACIONES_PUBLICAS">#REF!</definedName>
    <definedName name="DIRECCION_DE_VENTAS">#REF!</definedName>
    <definedName name="DIRECCION_DEL_INGRESO">#REF!</definedName>
    <definedName name="DIRECCION_GENERAL">#REF!</definedName>
    <definedName name="DIRECCION_JURIDICO">#REF!</definedName>
    <definedName name="Ejercicio">[2]Inicio!$C$22</definedName>
    <definedName name="Ene">#REF!</definedName>
    <definedName name="ESTACIONAMIENTO_ALONSO">#REF!</definedName>
    <definedName name="ESTACIONAMIENTO_CENTRAL">#REF!</definedName>
    <definedName name="ESTACIONAMIENTO_HINOJO">#REF!</definedName>
    <definedName name="FARMACIA_1">#REF!</definedName>
    <definedName name="FARMACIA_10">#REF!</definedName>
    <definedName name="FARMACIA_11">#REF!</definedName>
    <definedName name="FARMACIA_12">#REF!</definedName>
    <definedName name="FARMACIA_13">#REF!</definedName>
    <definedName name="FARMACIA_14">#REF!</definedName>
    <definedName name="FARMACIA_15">#REF!</definedName>
    <definedName name="FARMACIA_17">#REF!</definedName>
    <definedName name="FARMACIA_18">#REF!</definedName>
    <definedName name="FARMACIA_19">#REF!</definedName>
    <definedName name="FARMACIA_2">#REF!</definedName>
    <definedName name="FARMACIA_20">#REF!</definedName>
    <definedName name="FARMACIA_21">#REF!</definedName>
    <definedName name="FARMACIA_22">#REF!</definedName>
    <definedName name="FARMACIA_23">#REF!</definedName>
    <definedName name="FARMACIA_25">#REF!</definedName>
    <definedName name="FARMACIA_26">#REF!</definedName>
    <definedName name="FARMACIA_27">#REF!</definedName>
    <definedName name="FARMACIA_28">#REF!</definedName>
    <definedName name="FARMACIA_29">#REF!</definedName>
    <definedName name="FARMACIA_3">#REF!</definedName>
    <definedName name="FARMACIA_30">#REF!</definedName>
    <definedName name="FARMACIA_31">#REF!</definedName>
    <definedName name="FARMACIA_33">#REF!</definedName>
    <definedName name="FARMACIA_35">#REF!</definedName>
    <definedName name="FARMACIA_36">#REF!</definedName>
    <definedName name="FARMACIA_37">#REF!</definedName>
    <definedName name="FARMACIA_38">#REF!</definedName>
    <definedName name="FARMACIA_39">#REF!</definedName>
    <definedName name="FARMACIA_4">#REF!</definedName>
    <definedName name="FARMACIA_40">#REF!</definedName>
    <definedName name="FARMACIA_41">#REF!</definedName>
    <definedName name="FARMACIA_42">#REF!</definedName>
    <definedName name="FARMACIA_43">#REF!</definedName>
    <definedName name="FARMACIA_44">#REF!</definedName>
    <definedName name="FARMACIA_45">#REF!</definedName>
    <definedName name="FARMACIA_46">#REF!</definedName>
    <definedName name="FARMACIA_47">#REF!</definedName>
    <definedName name="FARMACIA_48">#REF!</definedName>
    <definedName name="FARMACIA_49">#REF!</definedName>
    <definedName name="FARMACIA_5">#REF!</definedName>
    <definedName name="FARMACIA_51">#REF!</definedName>
    <definedName name="FARMACIA_52">#REF!</definedName>
    <definedName name="FARMACIA_53">#REF!</definedName>
    <definedName name="FARMACIA_54">#REF!</definedName>
    <definedName name="FARMACIA_55">#REF!</definedName>
    <definedName name="FARMACIA_56">#REF!</definedName>
    <definedName name="FARMACIA_57">#REF!</definedName>
    <definedName name="FARMACIA_58">#REF!</definedName>
    <definedName name="FARMACIA_59">#REF!</definedName>
    <definedName name="FARMACIA_6">#REF!</definedName>
    <definedName name="FARMACIA_61">#REF!</definedName>
    <definedName name="FARMACIA_62">#REF!</definedName>
    <definedName name="FARMACIA_7">#REF!</definedName>
    <definedName name="FARMACIA_8">#REF!</definedName>
    <definedName name="FARMACIA_9">#REF!</definedName>
    <definedName name="Feb">#REF!</definedName>
    <definedName name="FFF">#REF!</definedName>
    <definedName name="GRAN_TOTAL_MOBILIARIO_Y_EQUIPO">#REF!</definedName>
    <definedName name="Jul">#REF!</definedName>
    <definedName name="Jun">#REF!</definedName>
    <definedName name="Mar">#REF!</definedName>
    <definedName name="May">#REF!</definedName>
    <definedName name="MONTO1">'[3]Info General'!$D$18</definedName>
    <definedName name="MONTO2">'[3]Info General'!$E$18</definedName>
    <definedName name="MUEBLERIA_1">#REF!</definedName>
    <definedName name="MUEBLERIA_2">#REF!</definedName>
    <definedName name="MUEBLERIA_3">#REF!</definedName>
    <definedName name="MUEBLERIA_4">#REF!</definedName>
    <definedName name="NUMERO">#REF!</definedName>
    <definedName name="S">'[1]rel unidades de negocio'!#REF!</definedName>
    <definedName name="SALDO_PENDIENTE">'[3]Info General'!$F$18</definedName>
    <definedName name="SUPERMERCADO_11">#REF!</definedName>
    <definedName name="SUPERMERCADO_2">#REF!</definedName>
    <definedName name="SUPERMERCADO_3">#REF!</definedName>
    <definedName name="SUPERMERCADO_5">#REF!</definedName>
    <definedName name="SUPERMERCADO_6">#REF!</definedName>
    <definedName name="SUPERMERCADO_7">#REF!</definedName>
    <definedName name="TEST0">#REF!</definedName>
    <definedName name="TESTHKEY">#REF!</definedName>
    <definedName name="TESTKEYS">#REF!</definedName>
    <definedName name="TESTVKEY">#REF!</definedName>
    <definedName name="TIENDA_DEPARTAMENTAL">#REF!</definedName>
    <definedName name="TOTAL_A_DIST.ENTRE_ALMACENES">#REF!</definedName>
    <definedName name="TOTAL_MOB._A_DISTRIBUIR_ENTRE_LAS_CUATRO_DIRECCIONES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8" l="1"/>
  <c r="F35" i="8"/>
  <c r="E35" i="8"/>
  <c r="D35" i="8"/>
  <c r="C30" i="7"/>
  <c r="C7" i="7"/>
  <c r="C37" i="7" l="1"/>
  <c r="C20" i="6"/>
  <c r="C7" i="6"/>
  <c r="C45" i="5" l="1"/>
  <c r="C80" i="5" s="1"/>
  <c r="C144" i="5" s="1"/>
  <c r="C46" i="5"/>
  <c r="D36" i="5"/>
  <c r="C36" i="5"/>
  <c r="C27" i="5"/>
  <c r="D28" i="5"/>
  <c r="D31" i="5"/>
  <c r="D33" i="5"/>
  <c r="D27" i="5" l="1"/>
  <c r="C15" i="5"/>
  <c r="C206" i="3"/>
  <c r="C186" i="3"/>
  <c r="C185" i="3" s="1"/>
  <c r="C117" i="3"/>
  <c r="C107" i="3"/>
  <c r="C100" i="3"/>
  <c r="C87" i="3"/>
  <c r="C74" i="3"/>
  <c r="C73" i="3" s="1"/>
  <c r="C58" i="3"/>
  <c r="C59" i="3"/>
  <c r="C28" i="3"/>
</calcChain>
</file>

<file path=xl/sharedStrings.xml><?xml version="1.0" encoding="utf-8"?>
<sst xmlns="http://schemas.openxmlformats.org/spreadsheetml/2006/main" count="978" uniqueCount="675">
  <si>
    <t>Ejercicio:</t>
  </si>
  <si>
    <t>Notas de Desglose y Memoria</t>
  </si>
  <si>
    <t>Periodicidad:</t>
  </si>
  <si>
    <t>Trimestral</t>
  </si>
  <si>
    <t>Corte: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</si>
  <si>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</si>
  <si>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</si>
  <si>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</si>
  <si>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</si>
  <si>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</si>
  <si>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</si>
  <si>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</si>
  <si>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</si>
  <si>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</si>
  <si>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</si>
  <si>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</si>
  <si>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</si>
  <si>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</si>
  <si>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</si>
  <si>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</si>
  <si>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</si>
  <si>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</si>
  <si>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</si>
  <si>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</si>
  <si>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</si>
  <si>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</si>
  <si>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</si>
  <si>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</si>
  <si>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</si>
  <si>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</si>
  <si>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</si>
  <si>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</si>
  <si>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</si>
  <si>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</si>
  <si>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</si>
  <si>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</si>
  <si>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</si>
  <si>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</si>
  <si>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</si>
  <si>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</si>
  <si>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</si>
  <si>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</si>
  <si>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</si>
  <si>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</si>
  <si>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</si>
  <si>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</si>
  <si>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</si>
  <si>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</si>
  <si>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</si>
  <si>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</si>
  <si>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</si>
  <si>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</si>
  <si>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</si>
  <si>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</si>
  <si>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</si>
  <si>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</si>
  <si>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</si>
  <si>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</si>
  <si>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</si>
  <si>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</si>
  <si>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</si>
  <si>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</si>
  <si>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</si>
  <si>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Bajo protesta de decir verdad declaramos que los Estados Financieros y sus notas, son razonablemente correctos y son responsabilidad del emisor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</si>
  <si>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</si>
  <si>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</si>
  <si>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</si>
  <si>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</si>
  <si>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</si>
  <si>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</si>
  <si>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</si>
  <si>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</si>
  <si>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</si>
  <si>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</si>
  <si>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</si>
  <si>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</si>
  <si>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</si>
  <si>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</si>
  <si>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</si>
  <si>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</si>
  <si>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</si>
  <si>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</si>
  <si>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</si>
  <si>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</si>
  <si>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</si>
  <si>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</si>
  <si>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</si>
  <si>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</si>
  <si>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</si>
  <si>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</si>
  <si>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</si>
  <si>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</si>
  <si>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</si>
  <si>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</si>
  <si>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</si>
  <si>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</si>
  <si>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</si>
  <si>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</si>
  <si>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</si>
  <si>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</si>
  <si>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</si>
  <si>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Costo histórico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</si>
  <si>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</si>
  <si>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</si>
  <si>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</si>
  <si>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</si>
  <si>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</si>
  <si>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</si>
  <si>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</si>
  <si>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</si>
  <si>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</si>
  <si>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</si>
  <si>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</si>
  <si>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Nombre del fideocomiso</t>
  </si>
  <si>
    <t>Objeto del fideicomiso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</si>
  <si>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</si>
  <si>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</si>
  <si>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</si>
  <si>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</si>
  <si>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</si>
  <si>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</si>
  <si>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</si>
  <si>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</si>
  <si>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</si>
  <si>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</si>
  <si>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No aplica</t>
  </si>
  <si>
    <t>Viviendas</t>
  </si>
  <si>
    <t>Edificios no Habitacionales</t>
  </si>
  <si>
    <t>Línea recta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</si>
  <si>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</si>
  <si>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</si>
  <si>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</si>
  <si>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</si>
  <si>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</si>
  <si>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</si>
  <si>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</si>
  <si>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</si>
  <si>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</si>
  <si>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</si>
  <si>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</si>
  <si>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</si>
  <si>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</si>
  <si>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</si>
  <si>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</si>
  <si>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</si>
  <si>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</si>
  <si>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</si>
  <si>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Lineal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</si>
  <si>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</si>
  <si>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</si>
  <si>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</si>
  <si>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</si>
  <si>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</si>
  <si>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</si>
  <si>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</si>
  <si>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</si>
  <si>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</si>
  <si>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</si>
  <si>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</si>
  <si>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</si>
  <si>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</si>
  <si>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</si>
  <si>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</si>
  <si>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</si>
  <si>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</si>
  <si>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</si>
  <si>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Ninguna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</si>
  <si>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</si>
  <si>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</si>
  <si>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</si>
  <si>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</si>
  <si>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</si>
  <si>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</si>
  <si>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</si>
  <si>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</si>
  <si>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</si>
  <si>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</si>
  <si>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</si>
  <si>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</si>
  <si>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Pensiones</t>
  </si>
  <si>
    <t>Jubilaciones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</si>
  <si>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</si>
  <si>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</si>
  <si>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</si>
  <si>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</si>
  <si>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</si>
  <si>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</si>
  <si>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</si>
  <si>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</si>
  <si>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</si>
  <si>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</si>
  <si>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</si>
  <si>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</si>
  <si>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</si>
  <si>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</si>
  <si>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</si>
  <si>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</si>
  <si>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</si>
  <si>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</si>
  <si>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</si>
  <si>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</si>
  <si>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</si>
  <si>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</si>
  <si>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</si>
  <si>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</si>
  <si>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</si>
  <si>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</si>
  <si>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</si>
  <si>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</si>
  <si>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</si>
  <si>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</si>
  <si>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</si>
  <si>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</si>
  <si>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</si>
  <si>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</si>
  <si>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</si>
  <si>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</si>
  <si>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</si>
  <si>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</si>
  <si>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</si>
  <si>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</si>
  <si>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</si>
  <si>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</si>
  <si>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</si>
  <si>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</si>
  <si>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</si>
  <si>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</si>
  <si>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</si>
  <si>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</si>
  <si>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</si>
  <si>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</si>
  <si>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</si>
  <si>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</si>
  <si>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</si>
  <si>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</si>
  <si>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</si>
  <si>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</si>
  <si>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</si>
  <si>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</si>
  <si>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</si>
  <si>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</si>
  <si>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</si>
  <si>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</si>
  <si>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</si>
  <si>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</si>
  <si>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</si>
  <si>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</si>
  <si>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</si>
  <si>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</si>
  <si>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</si>
  <si>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</si>
  <si>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</si>
  <si>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</si>
  <si>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</si>
  <si>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</si>
  <si>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</si>
  <si>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</si>
  <si>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</si>
  <si>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</si>
  <si>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</si>
  <si>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</si>
  <si>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</si>
  <si>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</si>
  <si>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</si>
  <si>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</si>
  <si>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</si>
  <si>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</si>
  <si>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</si>
  <si>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</si>
  <si>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</si>
  <si>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</si>
  <si>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</si>
  <si>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</si>
  <si>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</si>
  <si>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</si>
  <si>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</si>
  <si>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</si>
  <si>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</si>
  <si>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</si>
  <si>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</si>
  <si>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</si>
  <si>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</si>
  <si>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</si>
  <si>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</si>
  <si>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</si>
  <si>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</si>
  <si>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</si>
  <si>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</si>
  <si>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</si>
  <si>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</si>
  <si>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</si>
  <si>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</si>
  <si>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</si>
  <si>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</si>
  <si>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</si>
  <si>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</si>
  <si>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</si>
  <si>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</si>
  <si>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</si>
  <si>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</si>
  <si>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</si>
  <si>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</si>
  <si>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</si>
  <si>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</si>
  <si>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</si>
  <si>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</si>
  <si>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</si>
  <si>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</si>
  <si>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</si>
  <si>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</si>
  <si>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</si>
  <si>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</si>
  <si>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</si>
  <si>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</si>
  <si>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</si>
  <si>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</si>
  <si>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</si>
  <si>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</si>
  <si>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</si>
  <si>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</si>
  <si>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</si>
  <si>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</si>
  <si>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</si>
  <si>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</si>
  <si>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</si>
  <si>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</si>
  <si>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</si>
  <si>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</si>
  <si>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</si>
  <si>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</si>
  <si>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</si>
  <si>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</si>
  <si>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</si>
  <si>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</si>
  <si>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</si>
  <si>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</si>
  <si>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</si>
  <si>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</si>
  <si>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</si>
  <si>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</si>
  <si>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</si>
  <si>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</si>
  <si>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</si>
  <si>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</si>
  <si>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</si>
  <si>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</si>
  <si>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</si>
  <si>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</si>
  <si>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</si>
  <si>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</si>
  <si>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</si>
  <si>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</si>
  <si>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</si>
  <si>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</si>
  <si>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</si>
  <si>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</si>
  <si>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</si>
  <si>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</si>
  <si>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</si>
  <si>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</si>
  <si>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</si>
  <si>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</si>
  <si>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</si>
  <si>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</si>
  <si>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</si>
  <si>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</si>
  <si>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</si>
  <si>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</si>
  <si>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</si>
  <si>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</si>
  <si>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</si>
  <si>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</si>
  <si>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</si>
  <si>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</si>
  <si>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</si>
  <si>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</si>
  <si>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</si>
  <si>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</si>
  <si>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</si>
  <si>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</si>
  <si>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</si>
  <si>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</si>
  <si>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</si>
  <si>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</si>
  <si>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</si>
  <si>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</si>
  <si>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</si>
  <si>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</si>
  <si>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</si>
  <si>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</si>
  <si>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</si>
  <si>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</si>
  <si>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</si>
  <si>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</si>
  <si>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</si>
  <si>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</si>
  <si>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</si>
  <si>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</si>
  <si>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</si>
  <si>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</si>
  <si>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</si>
  <si>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</si>
  <si>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</si>
  <si>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</si>
  <si>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</si>
  <si>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</si>
  <si>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</si>
  <si>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</si>
  <si>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</si>
  <si>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</si>
  <si>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</si>
  <si>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</si>
  <si>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</si>
  <si>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</si>
  <si>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</si>
  <si>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</si>
  <si>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</si>
  <si>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</si>
  <si>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</si>
  <si>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</si>
  <si>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</si>
  <si>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</si>
  <si>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</si>
  <si>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</si>
  <si>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</si>
  <si>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</si>
  <si>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</si>
  <si>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</si>
  <si>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</si>
  <si>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</si>
  <si>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</si>
  <si>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</si>
  <si>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</si>
  <si>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Adquisición</t>
  </si>
  <si>
    <t>Pagos</t>
  </si>
  <si>
    <t>EFE-03 CONCILIACION DEL FLUJO DE EFECTIVO</t>
  </si>
  <si>
    <t>Diferencias por Tipo de Cambio Negativas en Efectivo y Equivalentes</t>
  </si>
  <si>
    <t>Nombre de la Cuenta / Concepto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</si>
  <si>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</si>
  <si>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</si>
  <si>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</si>
  <si>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</si>
  <si>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</si>
  <si>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</si>
  <si>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</si>
  <si>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</si>
  <si>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</si>
  <si>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</si>
  <si>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</si>
  <si>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</si>
  <si>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</si>
  <si>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</si>
  <si>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</si>
  <si>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</si>
  <si>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</si>
  <si>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</si>
  <si>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</si>
  <si>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</si>
  <si>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</si>
  <si>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</si>
  <si>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</si>
  <si>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</si>
  <si>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</si>
  <si>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Bajo protesta de decir verdad declaramos que los Estados Financieros y sus notas, son razonablemente correctos y son responsabilidad del emisor.</t>
  </si>
  <si>
    <t>Diferencia</t>
  </si>
  <si>
    <t>x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</si>
  <si>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</si>
  <si>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</si>
  <si>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</si>
  <si>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</si>
  <si>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</si>
  <si>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</si>
  <si>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</si>
  <si>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</si>
  <si>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</si>
  <si>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</si>
  <si>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</si>
  <si>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</si>
  <si>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</si>
  <si>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</si>
  <si>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</si>
  <si>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</si>
  <si>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</si>
  <si>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</si>
  <si>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</si>
  <si>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</si>
  <si>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</si>
  <si>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</si>
  <si>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</si>
  <si>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</si>
  <si>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</si>
  <si>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</si>
  <si>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</si>
  <si>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</si>
  <si>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</si>
  <si>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</si>
  <si>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</si>
  <si>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</si>
  <si>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</si>
  <si>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</si>
  <si>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</si>
  <si>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</si>
  <si>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</si>
  <si>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</si>
  <si>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Disminución de inventarios</t>
  </si>
  <si>
    <t>Otros gastos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</si>
  <si>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</si>
  <si>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</si>
  <si>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</si>
  <si>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</si>
  <si>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</si>
  <si>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</si>
  <si>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</si>
  <si>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</si>
  <si>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</si>
  <si>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</si>
  <si>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</si>
  <si>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</si>
  <si>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</si>
  <si>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</si>
  <si>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</si>
  <si>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</si>
  <si>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</si>
  <si>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</si>
  <si>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</si>
  <si>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</si>
  <si>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</si>
  <si>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</si>
  <si>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</si>
  <si>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</si>
  <si>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</si>
  <si>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</si>
  <si>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</si>
  <si>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</si>
  <si>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</si>
  <si>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</si>
  <si>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</si>
  <si>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</si>
  <si>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</si>
  <si>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</si>
  <si>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</si>
  <si>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</si>
  <si>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</si>
  <si>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</si>
  <si>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</si>
  <si>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</si>
  <si>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</si>
  <si>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</si>
  <si>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</si>
  <si>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</si>
  <si>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</si>
  <si>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</si>
  <si>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</si>
  <si>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</si>
  <si>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</si>
  <si>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</si>
  <si>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</si>
  <si>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CUENTAS DE CIERRE PRESUPUESTARIO</t>
  </si>
  <si>
    <t>Superávit Financiero</t>
  </si>
  <si>
    <t>Adeudos de Ejercicios Fiscales Anteriores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</si>
  <si>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</si>
  <si>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</si>
  <si>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</si>
  <si>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</si>
  <si>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</si>
  <si>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</si>
  <si>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</si>
  <si>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</si>
  <si>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</si>
  <si>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</si>
  <si>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</si>
  <si>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</si>
  <si>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</si>
  <si>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</si>
  <si>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</si>
  <si>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</si>
  <si>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</si>
  <si>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</si>
  <si>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</si>
  <si>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</si>
  <si>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</si>
  <si>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</si>
  <si>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</si>
  <si>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</si>
  <si>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</si>
  <si>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</si>
  <si>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</si>
  <si>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</si>
  <si>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</si>
  <si>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</si>
  <si>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</si>
  <si>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</si>
  <si>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</si>
  <si>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</si>
  <si>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</si>
  <si>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</si>
  <si>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</si>
  <si>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</si>
  <si>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</si>
  <si>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</si>
  <si>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</si>
  <si>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</si>
  <si>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</si>
  <si>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</si>
  <si>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</si>
  <si>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</si>
  <si>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</si>
  <si>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EA-01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</si>
  <si>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</si>
  <si>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t>EA-02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</si>
  <si>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</si>
  <si>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</si>
  <si>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t>EA-03</t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</si>
  <si>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</si>
  <si>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</si>
  <si>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</si>
  <si>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</si>
  <si>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</si>
  <si>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</si>
  <si>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</si>
  <si>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</si>
  <si>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</si>
  <si>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</si>
  <si>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</si>
  <si>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Cta0113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</si>
  <si>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</si>
  <si>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</si>
  <si>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</si>
  <si>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</si>
  <si>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</si>
  <si>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</si>
  <si>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</si>
  <si>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</si>
  <si>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</si>
  <si>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</si>
  <si>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</si>
  <si>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</si>
  <si>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</si>
  <si>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</si>
  <si>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</si>
  <si>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</si>
  <si>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</si>
  <si>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</si>
  <si>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</si>
  <si>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</si>
  <si>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</si>
  <si>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</si>
  <si>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</si>
  <si>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</si>
  <si>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</si>
  <si>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</si>
  <si>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</si>
  <si>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</si>
  <si>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</si>
  <si>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</si>
  <si>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</si>
  <si>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</si>
  <si>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</si>
  <si>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</si>
  <si>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</si>
  <si>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</si>
  <si>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</si>
  <si>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</si>
  <si>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</si>
  <si>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</si>
  <si>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</si>
  <si>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</si>
  <si>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</si>
  <si>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</si>
  <si>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</si>
  <si>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</si>
  <si>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PATRONATO DEL PARQUE ECOLÓGICO METROPOLITANO DE LEÓN, GTO.</t>
  </si>
  <si>
    <t>Correspondiente del 1 de enero al 31 de diciembre de 2023</t>
  </si>
  <si>
    <t>Anual</t>
  </si>
  <si>
    <t>Correspondiente 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</si>
</sst>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22" fillId="0" borderId="0"/>
  </cellStyleXfs>
  <cellXfs count="224">
    <xf numFmtId="0" fontId="0" fillId="0" borderId="0" xfId="0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6" fillId="0" borderId="0" xfId="0" applyFont="1" applyProtection="1">
      <protection locked="0"/>
    </xf>
    <xf numFmtId="0" fontId="5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left" indent="1"/>
      <protection locked="0"/>
    </xf>
    <xf numFmtId="0" fontId="8" fillId="0" borderId="6" xfId="3" applyFont="1" applyFill="1" applyBorder="1" applyAlignment="1" applyProtection="1">
      <alignment horizontal="center"/>
      <protection locked="0"/>
    </xf>
    <xf numFmtId="0" fontId="8" fillId="0" borderId="7" xfId="3" applyFont="1" applyFill="1" applyBorder="1" applyProtection="1">
      <protection locked="0"/>
    </xf>
    <xf numFmtId="0" fontId="9" fillId="0" borderId="0" xfId="3" applyFont="1" applyFill="1" applyBorder="1" applyAlignment="1" applyProtection="1">
      <alignment horizontal="center"/>
      <protection locked="0"/>
    </xf>
    <xf numFmtId="0" fontId="9" fillId="0" borderId="0" xfId="3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Border="1" applyProtection="1">
      <protection locked="0"/>
    </xf>
    <xf numFmtId="0" fontId="10" fillId="0" borderId="0" xfId="0" applyFont="1" applyAlignment="1"/>
    <xf numFmtId="0" fontId="6" fillId="0" borderId="0" xfId="4" applyFont="1" applyBorder="1" applyAlignment="1" applyProtection="1">
      <alignment vertical="top" wrapText="1"/>
      <protection locked="0"/>
    </xf>
    <xf numFmtId="0" fontId="6" fillId="0" borderId="0" xfId="0" applyFont="1" applyFill="1" applyProtection="1">
      <protection locked="0"/>
    </xf>
    <xf numFmtId="0" fontId="6" fillId="0" borderId="0" xfId="4" applyFont="1" applyFill="1" applyBorder="1" applyAlignment="1" applyProtection="1">
      <alignment vertical="top" wrapText="1"/>
      <protection locked="0"/>
    </xf>
    <xf numFmtId="0" fontId="0" fillId="0" borderId="0" xfId="0" applyFill="1"/>
    <xf numFmtId="0" fontId="6" fillId="0" borderId="0" xfId="4" applyFont="1" applyFill="1" applyAlignment="1" applyProtection="1">
      <alignment vertical="top" wrapText="1"/>
      <protection locked="0"/>
    </xf>
    <xf numFmtId="0" fontId="12" fillId="0" borderId="0" xfId="2" applyFont="1" applyAlignment="1">
      <alignment vertical="center"/>
    </xf>
    <xf numFmtId="0" fontId="4" fillId="4" borderId="0" xfId="2" applyFont="1" applyFill="1" applyAlignment="1">
      <alignment horizontal="center" vertical="center"/>
    </xf>
    <xf numFmtId="0" fontId="4" fillId="4" borderId="0" xfId="2" applyFont="1" applyFill="1"/>
    <xf numFmtId="0" fontId="12" fillId="0" borderId="0" xfId="2" applyFont="1"/>
    <xf numFmtId="0" fontId="13" fillId="5" borderId="0" xfId="2" applyFont="1" applyFill="1"/>
    <xf numFmtId="0" fontId="10" fillId="0" borderId="0" xfId="2" applyFont="1" applyAlignment="1">
      <alignment horizontal="center"/>
    </xf>
    <xf numFmtId="0" fontId="10" fillId="0" borderId="0" xfId="2" applyFont="1"/>
    <xf numFmtId="4" fontId="10" fillId="0" borderId="0" xfId="2" applyNumberFormat="1" applyFont="1"/>
    <xf numFmtId="0" fontId="12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4" fillId="0" borderId="0" xfId="2" applyFont="1"/>
    <xf numFmtId="4" fontId="10" fillId="0" borderId="0" xfId="2" applyNumberFormat="1" applyFont="1" applyFill="1"/>
    <xf numFmtId="0" fontId="10" fillId="0" borderId="0" xfId="2" applyFont="1" applyFill="1" applyAlignment="1">
      <alignment horizontal="center"/>
    </xf>
    <xf numFmtId="0" fontId="10" fillId="0" borderId="0" xfId="2" applyFont="1" applyFill="1"/>
    <xf numFmtId="0" fontId="14" fillId="0" borderId="0" xfId="2" applyFont="1" applyFill="1"/>
    <xf numFmtId="0" fontId="15" fillId="0" borderId="0" xfId="2" applyFont="1" applyAlignment="1">
      <alignment horizontal="center"/>
    </xf>
    <xf numFmtId="0" fontId="15" fillId="0" borderId="0" xfId="2" applyFont="1"/>
    <xf numFmtId="4" fontId="15" fillId="0" borderId="0" xfId="2" applyNumberFormat="1" applyFont="1"/>
    <xf numFmtId="4" fontId="15" fillId="0" borderId="0" xfId="2" applyNumberFormat="1" applyFont="1" applyFill="1"/>
    <xf numFmtId="0" fontId="10" fillId="0" borderId="0" xfId="5" applyFont="1" applyAlignment="1">
      <alignment horizontal="center"/>
    </xf>
    <xf numFmtId="0" fontId="10" fillId="0" borderId="0" xfId="5" applyFont="1"/>
    <xf numFmtId="4" fontId="10" fillId="0" borderId="0" xfId="5" applyNumberFormat="1" applyFont="1" applyFill="1"/>
    <xf numFmtId="0" fontId="15" fillId="0" borderId="0" xfId="2" applyFont="1" applyFill="1" applyAlignment="1">
      <alignment horizontal="center"/>
    </xf>
    <xf numFmtId="0" fontId="15" fillId="0" borderId="0" xfId="2" applyFont="1" applyFill="1"/>
    <xf numFmtId="0" fontId="15" fillId="0" borderId="0" xfId="5" applyFont="1" applyAlignment="1">
      <alignment horizontal="center"/>
    </xf>
    <xf numFmtId="0" fontId="15" fillId="0" borderId="0" xfId="5" applyFont="1"/>
    <xf numFmtId="4" fontId="15" fillId="0" borderId="0" xfId="5" applyNumberFormat="1" applyFont="1" applyFill="1"/>
    <xf numFmtId="9" fontId="12" fillId="0" borderId="0" xfId="1" applyFont="1"/>
    <xf numFmtId="0" fontId="12" fillId="0" borderId="0" xfId="2" applyFont="1" applyFill="1"/>
    <xf numFmtId="0" fontId="14" fillId="0" borderId="0" xfId="6" applyFont="1" applyFill="1" applyAlignment="1">
      <alignment horizontal="center"/>
    </xf>
    <xf numFmtId="0" fontId="14" fillId="0" borderId="0" xfId="6" applyFont="1" applyFill="1"/>
    <xf numFmtId="4" fontId="14" fillId="0" borderId="0" xfId="6" applyNumberFormat="1" applyFont="1" applyFill="1"/>
    <xf numFmtId="0" fontId="5" fillId="0" borderId="0" xfId="2" applyFont="1"/>
    <xf numFmtId="0" fontId="13" fillId="7" borderId="0" xfId="2" applyFont="1" applyFill="1"/>
    <xf numFmtId="0" fontId="12" fillId="0" borderId="0" xfId="2" applyFont="1" applyAlignment="1">
      <alignment horizontal="center" vertical="center"/>
    </xf>
    <xf numFmtId="4" fontId="6" fillId="0" borderId="0" xfId="2" applyNumberFormat="1" applyFont="1"/>
    <xf numFmtId="0" fontId="4" fillId="4" borderId="0" xfId="8" applyFont="1" applyFill="1"/>
    <xf numFmtId="0" fontId="13" fillId="5" borderId="0" xfId="8" applyFont="1" applyFill="1"/>
    <xf numFmtId="0" fontId="15" fillId="0" borderId="0" xfId="2" applyFont="1" applyFill="1" applyAlignment="1">
      <alignment wrapText="1"/>
    </xf>
    <xf numFmtId="9" fontId="15" fillId="0" borderId="0" xfId="2" applyNumberFormat="1" applyFont="1"/>
    <xf numFmtId="9" fontId="10" fillId="0" borderId="0" xfId="2" applyNumberFormat="1" applyFont="1"/>
    <xf numFmtId="0" fontId="5" fillId="2" borderId="0" xfId="9" applyFont="1" applyFill="1" applyAlignment="1">
      <alignment horizontal="right" vertical="center"/>
    </xf>
    <xf numFmtId="0" fontId="3" fillId="2" borderId="0" xfId="9" applyFont="1" applyFill="1" applyAlignment="1">
      <alignment horizontal="left" vertical="center"/>
    </xf>
    <xf numFmtId="0" fontId="12" fillId="0" borderId="0" xfId="9" applyFont="1"/>
    <xf numFmtId="0" fontId="4" fillId="4" borderId="0" xfId="9" applyFont="1" applyFill="1" applyAlignment="1">
      <alignment horizontal="center" vertical="center"/>
    </xf>
    <xf numFmtId="0" fontId="4" fillId="4" borderId="0" xfId="9" applyFont="1" applyFill="1"/>
    <xf numFmtId="0" fontId="13" fillId="5" borderId="0" xfId="9" applyFont="1" applyFill="1"/>
    <xf numFmtId="0" fontId="15" fillId="0" borderId="0" xfId="9" applyFont="1" applyAlignment="1">
      <alignment horizontal="center"/>
    </xf>
    <xf numFmtId="0" fontId="15" fillId="0" borderId="0" xfId="9" applyFont="1"/>
    <xf numFmtId="4" fontId="15" fillId="0" borderId="0" xfId="9" applyNumberFormat="1" applyFont="1"/>
    <xf numFmtId="0" fontId="10" fillId="0" borderId="0" xfId="9" applyFont="1"/>
    <xf numFmtId="0" fontId="10" fillId="0" borderId="0" xfId="9" applyFont="1" applyAlignment="1">
      <alignment horizontal="center"/>
    </xf>
    <xf numFmtId="4" fontId="10" fillId="0" borderId="0" xfId="9" applyNumberFormat="1" applyFont="1"/>
    <xf numFmtId="4" fontId="15" fillId="0" borderId="0" xfId="9" applyNumberFormat="1" applyFont="1" applyFill="1"/>
    <xf numFmtId="0" fontId="6" fillId="0" borderId="0" xfId="9" applyFont="1" applyAlignment="1">
      <alignment horizontal="center"/>
    </xf>
    <xf numFmtId="0" fontId="6" fillId="0" borderId="0" xfId="9" applyFont="1"/>
    <xf numFmtId="4" fontId="6" fillId="0" borderId="0" xfId="9" applyNumberFormat="1" applyFont="1"/>
    <xf numFmtId="0" fontId="12" fillId="0" borderId="0" xfId="9" applyFont="1" applyAlignment="1">
      <alignment vertical="center"/>
    </xf>
    <xf numFmtId="0" fontId="6" fillId="0" borderId="0" xfId="9" applyFont="1" applyFill="1" applyAlignment="1">
      <alignment horizontal="center"/>
    </xf>
    <xf numFmtId="0" fontId="12" fillId="0" borderId="0" xfId="9" applyFont="1" applyFill="1"/>
    <xf numFmtId="0" fontId="3" fillId="0" borderId="0" xfId="9" applyFont="1" applyAlignment="1">
      <alignment horizontal="center"/>
    </xf>
    <xf numFmtId="0" fontId="3" fillId="0" borderId="0" xfId="9" applyFont="1"/>
    <xf numFmtId="4" fontId="3" fillId="0" borderId="0" xfId="9" applyNumberFormat="1" applyFont="1"/>
    <xf numFmtId="0" fontId="5" fillId="0" borderId="0" xfId="9" applyFont="1" applyAlignment="1">
      <alignment horizontal="center"/>
    </xf>
    <xf numFmtId="0" fontId="5" fillId="0" borderId="0" xfId="9" applyFont="1"/>
    <xf numFmtId="4" fontId="5" fillId="0" borderId="0" xfId="9" applyNumberFormat="1" applyFont="1" applyFill="1"/>
    <xf numFmtId="0" fontId="12" fillId="0" borderId="0" xfId="9" applyFont="1" applyAlignment="1">
      <alignment horizontal="center"/>
    </xf>
    <xf numFmtId="4" fontId="12" fillId="0" borderId="0" xfId="9" applyNumberFormat="1" applyFont="1" applyFill="1"/>
    <xf numFmtId="0" fontId="3" fillId="0" borderId="0" xfId="9" applyFont="1" applyFill="1" applyAlignment="1">
      <alignment horizontal="center"/>
    </xf>
    <xf numFmtId="0" fontId="3" fillId="0" borderId="0" xfId="9" applyFont="1" applyFill="1"/>
    <xf numFmtId="4" fontId="3" fillId="0" borderId="0" xfId="9" applyNumberFormat="1" applyFont="1" applyFill="1"/>
    <xf numFmtId="4" fontId="12" fillId="0" borderId="0" xfId="9" applyNumberFormat="1" applyFont="1"/>
    <xf numFmtId="0" fontId="6" fillId="0" borderId="0" xfId="9" applyFont="1" applyFill="1"/>
    <xf numFmtId="4" fontId="6" fillId="0" borderId="0" xfId="9" applyNumberFormat="1" applyFont="1" applyFill="1"/>
    <xf numFmtId="0" fontId="13" fillId="5" borderId="0" xfId="9" applyFont="1" applyFill="1" applyAlignment="1">
      <alignment horizontal="center"/>
    </xf>
    <xf numFmtId="4" fontId="5" fillId="0" borderId="0" xfId="9" applyNumberFormat="1" applyFont="1"/>
    <xf numFmtId="0" fontId="5" fillId="0" borderId="0" xfId="9" applyFont="1" applyAlignment="1">
      <alignment horizontal="left" indent="1"/>
    </xf>
    <xf numFmtId="0" fontId="12" fillId="0" borderId="0" xfId="9" applyFont="1" applyFill="1" applyAlignment="1">
      <alignment horizontal="center"/>
    </xf>
    <xf numFmtId="0" fontId="5" fillId="0" borderId="0" xfId="9" quotePrefix="1" applyFont="1" applyAlignment="1">
      <alignment horizontal="left" indent="1"/>
    </xf>
    <xf numFmtId="4" fontId="16" fillId="0" borderId="0" xfId="4" applyNumberFormat="1" applyFont="1" applyFill="1" applyBorder="1" applyAlignment="1" applyProtection="1">
      <alignment vertical="top" wrapText="1"/>
      <protection locked="0"/>
    </xf>
    <xf numFmtId="0" fontId="16" fillId="0" borderId="0" xfId="9" applyFont="1" applyFill="1"/>
    <xf numFmtId="4" fontId="16" fillId="0" borderId="0" xfId="9" applyNumberFormat="1" applyFont="1" applyFill="1"/>
    <xf numFmtId="0" fontId="10" fillId="0" borderId="0" xfId="5" applyFont="1" applyBorder="1" applyAlignment="1">
      <alignment vertical="center"/>
    </xf>
    <xf numFmtId="0" fontId="15" fillId="0" borderId="0" xfId="5" applyFont="1" applyBorder="1"/>
    <xf numFmtId="0" fontId="5" fillId="3" borderId="10" xfId="5" applyFont="1" applyFill="1" applyBorder="1" applyAlignment="1">
      <alignment vertical="center"/>
    </xf>
    <xf numFmtId="4" fontId="15" fillId="3" borderId="10" xfId="5" applyNumberFormat="1" applyFont="1" applyFill="1" applyBorder="1" applyAlignment="1">
      <alignment horizontal="right"/>
    </xf>
    <xf numFmtId="0" fontId="5" fillId="0" borderId="11" xfId="5" applyFont="1" applyFill="1" applyBorder="1" applyAlignment="1">
      <alignment vertical="center"/>
    </xf>
    <xf numFmtId="4" fontId="15" fillId="0" borderId="11" xfId="5" applyNumberFormat="1" applyFont="1" applyFill="1" applyBorder="1" applyAlignment="1">
      <alignment horizontal="right"/>
    </xf>
    <xf numFmtId="0" fontId="5" fillId="0" borderId="12" xfId="5" applyFont="1" applyFill="1" applyBorder="1" applyAlignment="1">
      <alignment vertical="center"/>
    </xf>
    <xf numFmtId="0" fontId="5" fillId="0" borderId="13" xfId="5" applyFont="1" applyFill="1" applyBorder="1" applyAlignment="1">
      <alignment vertical="center" wrapText="1"/>
    </xf>
    <xf numFmtId="4" fontId="15" fillId="0" borderId="10" xfId="5" applyNumberFormat="1" applyFont="1" applyFill="1" applyBorder="1" applyAlignment="1">
      <alignment horizontal="right"/>
    </xf>
    <xf numFmtId="0" fontId="12" fillId="0" borderId="12" xfId="5" applyFont="1" applyFill="1" applyBorder="1" applyAlignment="1">
      <alignment horizontal="left" vertical="center"/>
    </xf>
    <xf numFmtId="0" fontId="12" fillId="0" borderId="13" xfId="5" applyFont="1" applyFill="1" applyBorder="1" applyAlignment="1">
      <alignment vertical="center" wrapText="1"/>
    </xf>
    <xf numFmtId="4" fontId="12" fillId="0" borderId="10" xfId="5" applyNumberFormat="1" applyFont="1" applyFill="1" applyBorder="1" applyAlignment="1">
      <alignment horizontal="right" vertical="center" wrapText="1" indent="1"/>
    </xf>
    <xf numFmtId="0" fontId="10" fillId="0" borderId="12" xfId="5" applyFont="1" applyBorder="1" applyAlignment="1">
      <alignment horizontal="left"/>
    </xf>
    <xf numFmtId="0" fontId="12" fillId="0" borderId="13" xfId="5" applyFont="1" applyFill="1" applyBorder="1" applyAlignment="1">
      <alignment horizontal="left" vertical="center" wrapText="1"/>
    </xf>
    <xf numFmtId="0" fontId="12" fillId="0" borderId="11" xfId="5" applyFont="1" applyFill="1" applyBorder="1" applyAlignment="1">
      <alignment horizontal="left" vertical="center" wrapText="1"/>
    </xf>
    <xf numFmtId="4" fontId="12" fillId="0" borderId="1" xfId="5" applyNumberFormat="1" applyFont="1" applyFill="1" applyBorder="1" applyAlignment="1">
      <alignment horizontal="right" vertical="center"/>
    </xf>
    <xf numFmtId="0" fontId="5" fillId="0" borderId="14" xfId="5" applyFont="1" applyFill="1" applyBorder="1" applyAlignment="1">
      <alignment vertical="center"/>
    </xf>
    <xf numFmtId="0" fontId="5" fillId="0" borderId="15" xfId="5" applyFont="1" applyFill="1" applyBorder="1" applyAlignment="1">
      <alignment vertical="center" wrapText="1"/>
    </xf>
    <xf numFmtId="0" fontId="10" fillId="0" borderId="12" xfId="5" applyFont="1" applyBorder="1"/>
    <xf numFmtId="0" fontId="12" fillId="0" borderId="13" xfId="5" applyFont="1" applyFill="1" applyBorder="1" applyAlignment="1">
      <alignment horizontal="left" vertical="center"/>
    </xf>
    <xf numFmtId="4" fontId="12" fillId="0" borderId="10" xfId="5" applyNumberFormat="1" applyFont="1" applyFill="1" applyBorder="1" applyAlignment="1">
      <alignment horizontal="right" vertical="center" indent="1"/>
    </xf>
    <xf numFmtId="0" fontId="12" fillId="0" borderId="1" xfId="5" applyFont="1" applyFill="1" applyBorder="1" applyAlignment="1">
      <alignment horizontal="left" vertical="center"/>
    </xf>
    <xf numFmtId="4" fontId="10" fillId="0" borderId="0" xfId="5" applyNumberFormat="1" applyFont="1"/>
    <xf numFmtId="0" fontId="10" fillId="0" borderId="0" xfId="5" applyFont="1" applyBorder="1" applyAlignment="1">
      <alignment horizontal="center" vertical="center"/>
    </xf>
    <xf numFmtId="0" fontId="10" fillId="0" borderId="0" xfId="5" applyFont="1" applyBorder="1"/>
    <xf numFmtId="0" fontId="10" fillId="0" borderId="0" xfId="5" applyFont="1" applyFill="1" applyBorder="1"/>
    <xf numFmtId="0" fontId="5" fillId="3" borderId="12" xfId="5" applyFont="1" applyFill="1" applyBorder="1" applyAlignment="1">
      <alignment vertical="center"/>
    </xf>
    <xf numFmtId="4" fontId="15" fillId="3" borderId="10" xfId="5" applyNumberFormat="1" applyFont="1" applyFill="1" applyBorder="1"/>
    <xf numFmtId="0" fontId="10" fillId="0" borderId="11" xfId="5" applyFont="1" applyBorder="1"/>
    <xf numFmtId="4" fontId="15" fillId="0" borderId="11" xfId="5" applyNumberFormat="1" applyFont="1" applyFill="1" applyBorder="1"/>
    <xf numFmtId="0" fontId="5" fillId="0" borderId="13" xfId="5" applyFont="1" applyFill="1" applyBorder="1" applyAlignment="1">
      <alignment vertical="center"/>
    </xf>
    <xf numFmtId="4" fontId="15" fillId="0" borderId="10" xfId="5" applyNumberFormat="1" applyFont="1" applyFill="1" applyBorder="1"/>
    <xf numFmtId="0" fontId="5" fillId="0" borderId="0" xfId="10" applyFont="1" applyBorder="1" applyAlignment="1">
      <alignment vertical="center"/>
    </xf>
    <xf numFmtId="0" fontId="12" fillId="0" borderId="13" xfId="5" applyFont="1" applyFill="1" applyBorder="1" applyAlignment="1">
      <alignment horizontal="left" vertical="center" wrapText="1" indent="1"/>
    </xf>
    <xf numFmtId="49" fontId="3" fillId="0" borderId="0" xfId="10" applyNumberFormat="1" applyFont="1" applyBorder="1" applyAlignment="1">
      <alignment vertical="center"/>
    </xf>
    <xf numFmtId="49" fontId="6" fillId="0" borderId="0" xfId="10" applyNumberFormat="1" applyFont="1" applyBorder="1"/>
    <xf numFmtId="49" fontId="10" fillId="0" borderId="12" xfId="5" applyNumberFormat="1" applyFont="1" applyBorder="1" applyAlignment="1">
      <alignment horizontal="left"/>
    </xf>
    <xf numFmtId="0" fontId="12" fillId="0" borderId="13" xfId="5" applyFont="1" applyFill="1" applyBorder="1" applyAlignment="1">
      <alignment horizontal="left" vertical="center" indent="1"/>
    </xf>
    <xf numFmtId="0" fontId="12" fillId="0" borderId="11" xfId="5" applyFont="1" applyFill="1" applyBorder="1" applyAlignment="1">
      <alignment vertical="center"/>
    </xf>
    <xf numFmtId="4" fontId="10" fillId="0" borderId="1" xfId="5" applyNumberFormat="1" applyFont="1" applyFill="1" applyBorder="1"/>
    <xf numFmtId="0" fontId="15" fillId="6" borderId="0" xfId="0" applyFont="1" applyFill="1" applyBorder="1" applyAlignment="1">
      <alignment horizontal="center" vertical="center"/>
    </xf>
    <xf numFmtId="0" fontId="3" fillId="6" borderId="0" xfId="4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3" fillId="0" borderId="0" xfId="4" applyFont="1" applyBorder="1" applyAlignment="1">
      <alignment vertical="top"/>
    </xf>
    <xf numFmtId="0" fontId="15" fillId="0" borderId="0" xfId="0" applyFont="1" applyFill="1" applyBorder="1" applyAlignment="1">
      <alignment horizontal="center" vertical="top"/>
    </xf>
    <xf numFmtId="0" fontId="17" fillId="0" borderId="0" xfId="4" applyFont="1" applyBorder="1" applyAlignment="1">
      <alignment horizontal="left" vertical="top" indent="1"/>
    </xf>
    <xf numFmtId="0" fontId="10" fillId="0" borderId="0" xfId="0" applyFont="1" applyFill="1" applyBorder="1" applyAlignment="1">
      <alignment vertical="top"/>
    </xf>
    <xf numFmtId="0" fontId="17" fillId="0" borderId="0" xfId="4" applyFont="1" applyBorder="1" applyAlignment="1">
      <alignment horizontal="left" vertical="top" wrapText="1" indent="1"/>
    </xf>
    <xf numFmtId="0" fontId="17" fillId="0" borderId="0" xfId="4" applyFont="1" applyFill="1" applyBorder="1" applyAlignment="1">
      <alignment horizontal="left" vertical="top" indent="1"/>
    </xf>
    <xf numFmtId="0" fontId="6" fillId="0" borderId="0" xfId="4" applyFont="1" applyBorder="1" applyAlignment="1">
      <alignment horizontal="left" vertical="top" indent="1"/>
    </xf>
    <xf numFmtId="0" fontId="17" fillId="0" borderId="0" xfId="0" applyFont="1" applyFill="1" applyBorder="1" applyAlignment="1">
      <alignment horizontal="left" vertical="top" indent="1"/>
    </xf>
    <xf numFmtId="0" fontId="15" fillId="0" borderId="0" xfId="0" applyFont="1" applyBorder="1"/>
    <xf numFmtId="0" fontId="10" fillId="0" borderId="0" xfId="0" applyFont="1" applyBorder="1" applyAlignment="1">
      <alignment horizontal="justify" vertical="center"/>
    </xf>
    <xf numFmtId="0" fontId="17" fillId="0" borderId="0" xfId="0" applyFont="1" applyBorder="1" applyAlignment="1">
      <alignment horizontal="left" vertical="top" indent="1"/>
    </xf>
    <xf numFmtId="0" fontId="18" fillId="0" borderId="0" xfId="0" applyFont="1" applyFill="1" applyBorder="1" applyAlignment="1">
      <alignment horizontal="left" vertical="top" indent="1"/>
    </xf>
    <xf numFmtId="0" fontId="18" fillId="0" borderId="0" xfId="4" applyFont="1" applyBorder="1" applyAlignment="1">
      <alignment horizontal="left" vertical="top" indent="1"/>
    </xf>
    <xf numFmtId="0" fontId="10" fillId="0" borderId="0" xfId="0" applyFont="1" applyFill="1"/>
    <xf numFmtId="0" fontId="15" fillId="0" borderId="0" xfId="0" applyFont="1" applyFill="1" applyBorder="1" applyAlignment="1">
      <alignment horizontal="left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Border="1"/>
    <xf numFmtId="0" fontId="17" fillId="0" borderId="0" xfId="4" applyFont="1" applyFill="1" applyBorder="1" applyAlignment="1">
      <alignment horizontal="left" vertical="top" wrapText="1" indent="1"/>
    </xf>
    <xf numFmtId="0" fontId="10" fillId="0" borderId="0" xfId="4" applyFont="1" applyFill="1" applyBorder="1" applyAlignment="1">
      <alignment horizontal="left" vertical="top" indent="1"/>
    </xf>
    <xf numFmtId="0" fontId="10" fillId="0" borderId="0" xfId="0" applyFont="1" applyBorder="1" applyAlignment="1"/>
    <xf numFmtId="0" fontId="18" fillId="0" borderId="0" xfId="4" applyFont="1" applyBorder="1" applyAlignment="1">
      <alignment horizontal="left" vertical="top" wrapText="1" indent="1"/>
    </xf>
    <xf numFmtId="0" fontId="19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3" fillId="0" borderId="0" xfId="4" applyFont="1" applyFill="1" applyBorder="1"/>
    <xf numFmtId="0" fontId="6" fillId="0" borderId="0" xfId="4" applyFont="1" applyFill="1" applyBorder="1"/>
    <xf numFmtId="0" fontId="6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 wrapText="1"/>
    </xf>
    <xf numFmtId="0" fontId="6" fillId="0" borderId="0" xfId="4" applyFont="1" applyFill="1" applyBorder="1" applyAlignment="1">
      <alignment horizontal="left" vertical="top" wrapText="1"/>
    </xf>
    <xf numFmtId="0" fontId="6" fillId="0" borderId="0" xfId="4" applyFont="1" applyFill="1" applyBorder="1" applyAlignment="1">
      <alignment horizontal="left" vertical="top"/>
    </xf>
    <xf numFmtId="0" fontId="6" fillId="0" borderId="0" xfId="4" applyFont="1" applyFill="1" applyBorder="1" applyAlignment="1">
      <alignment wrapText="1"/>
    </xf>
    <xf numFmtId="0" fontId="6" fillId="0" borderId="0" xfId="4" applyFont="1" applyFill="1" applyBorder="1" applyAlignment="1">
      <alignment horizontal="left" indent="1"/>
    </xf>
    <xf numFmtId="0" fontId="6" fillId="0" borderId="0" xfId="4" applyFont="1" applyFill="1"/>
    <xf numFmtId="0" fontId="16" fillId="9" borderId="10" xfId="4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/>
    </xf>
    <xf numFmtId="0" fontId="16" fillId="9" borderId="17" xfId="4" applyFont="1" applyFill="1" applyBorder="1" applyAlignment="1">
      <alignment horizontal="center" vertical="center" wrapText="1"/>
    </xf>
    <xf numFmtId="0" fontId="16" fillId="9" borderId="0" xfId="4" applyFont="1" applyFill="1" applyBorder="1" applyAlignment="1">
      <alignment horizontal="center" vertical="center" wrapText="1"/>
    </xf>
    <xf numFmtId="0" fontId="10" fillId="0" borderId="10" xfId="11" quotePrefix="1" applyFont="1" applyFill="1" applyBorder="1"/>
    <xf numFmtId="0" fontId="10" fillId="0" borderId="10" xfId="11" applyFont="1" applyFill="1" applyBorder="1"/>
    <xf numFmtId="0" fontId="15" fillId="0" borderId="18" xfId="4" applyFont="1" applyFill="1" applyBorder="1" applyAlignment="1">
      <alignment horizontal="center" vertical="center" wrapText="1"/>
    </xf>
    <xf numFmtId="0" fontId="15" fillId="0" borderId="17" xfId="4" applyFont="1" applyFill="1" applyBorder="1" applyAlignment="1">
      <alignment horizontal="center" vertical="center" wrapText="1"/>
    </xf>
    <xf numFmtId="0" fontId="10" fillId="0" borderId="19" xfId="11" applyFont="1" applyFill="1" applyBorder="1"/>
    <xf numFmtId="0" fontId="15" fillId="0" borderId="20" xfId="4" applyFont="1" applyFill="1" applyBorder="1" applyAlignment="1">
      <alignment horizontal="center" vertical="center" wrapText="1"/>
    </xf>
    <xf numFmtId="0" fontId="15" fillId="0" borderId="21" xfId="4" applyFont="1" applyFill="1" applyBorder="1" applyAlignment="1">
      <alignment horizontal="center" vertical="center" wrapText="1"/>
    </xf>
    <xf numFmtId="0" fontId="10" fillId="0" borderId="17" xfId="11" applyFont="1" applyFill="1" applyBorder="1"/>
    <xf numFmtId="0" fontId="15" fillId="0" borderId="22" xfId="4" applyFont="1" applyFill="1" applyBorder="1" applyAlignment="1">
      <alignment horizontal="left" vertical="center" wrapText="1"/>
    </xf>
    <xf numFmtId="4" fontId="15" fillId="0" borderId="22" xfId="4" applyNumberFormat="1" applyFont="1" applyFill="1" applyBorder="1" applyAlignment="1">
      <alignment horizontal="right" wrapText="1"/>
    </xf>
    <xf numFmtId="0" fontId="15" fillId="0" borderId="0" xfId="4" applyFont="1" applyFill="1" applyBorder="1" applyAlignment="1">
      <alignment horizontal="left" vertical="center" wrapText="1"/>
    </xf>
    <xf numFmtId="4" fontId="15" fillId="0" borderId="0" xfId="4" applyNumberFormat="1" applyFont="1" applyFill="1" applyBorder="1" applyAlignment="1">
      <alignment horizontal="right" wrapText="1"/>
    </xf>
    <xf numFmtId="0" fontId="12" fillId="0" borderId="0" xfId="2" applyFont="1" applyAlignment="1"/>
    <xf numFmtId="0" fontId="3" fillId="2" borderId="0" xfId="2" applyFont="1" applyFill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3" fillId="2" borderId="0" xfId="2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0" fontId="5" fillId="2" borderId="0" xfId="9" applyFont="1" applyFill="1" applyAlignment="1">
      <alignment horizontal="center" vertical="center"/>
    </xf>
    <xf numFmtId="0" fontId="15" fillId="8" borderId="0" xfId="5" applyFont="1" applyFill="1" applyBorder="1" applyAlignment="1">
      <alignment horizontal="center" vertical="center"/>
    </xf>
    <xf numFmtId="0" fontId="15" fillId="8" borderId="0" xfId="5" applyFont="1" applyFill="1" applyBorder="1" applyAlignment="1">
      <alignment horizontal="center"/>
    </xf>
    <xf numFmtId="0" fontId="12" fillId="0" borderId="0" xfId="2" applyFont="1" applyAlignment="1">
      <alignment horizontal="left" vertical="center" wrapText="1"/>
    </xf>
    <xf numFmtId="0" fontId="3" fillId="8" borderId="0" xfId="5" applyFont="1" applyFill="1" applyBorder="1" applyAlignment="1" applyProtection="1">
      <alignment horizontal="center" vertical="center" wrapText="1"/>
      <protection locked="0"/>
    </xf>
    <xf numFmtId="0" fontId="5" fillId="2" borderId="0" xfId="9" applyFont="1" applyFill="1" applyAlignment="1">
      <alignment vertical="center"/>
    </xf>
    <xf numFmtId="0" fontId="5" fillId="2" borderId="0" xfId="9" applyFont="1" applyFill="1" applyAlignment="1">
      <alignment horizontal="center"/>
    </xf>
    <xf numFmtId="0" fontId="5" fillId="2" borderId="0" xfId="9" applyFont="1" applyFill="1"/>
    <xf numFmtId="0" fontId="6" fillId="0" borderId="0" xfId="4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horizontal="left" vertical="top" wrapText="1"/>
    </xf>
    <xf numFmtId="0" fontId="3" fillId="0" borderId="16" xfId="4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</cellXfs>
  <cellStyles count="12">
    <cellStyle name="Hipervínculo" xfId="3" builtinId="8"/>
    <cellStyle name="Normal" xfId="0" builtinId="0"/>
    <cellStyle name="Normal 2 2" xfId="4"/>
    <cellStyle name="Normal 2 3" xfId="9"/>
    <cellStyle name="Normal 3" xfId="2"/>
    <cellStyle name="Normal 3 10" xfId="6"/>
    <cellStyle name="Normal 3 2" xfId="5"/>
    <cellStyle name="Normal 3 2 2" xfId="10"/>
    <cellStyle name="Normal 3 3" xfId="8"/>
    <cellStyle name="Normal 4" xfId="11"/>
    <cellStyle name="Normal 72" xfId="7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</xdr:col>
      <xdr:colOff>4848225</xdr:colOff>
      <xdr:row>51</xdr:row>
      <xdr:rowOff>58420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0" y="7334250"/>
          <a:ext cx="5829300" cy="1153795"/>
          <a:chOff x="1876425" y="2275205"/>
          <a:chExt cx="5829300" cy="604520"/>
        </a:xfrm>
      </xdr:grpSpPr>
      <xdr:sp macro="" textlink="">
        <xdr:nvSpPr>
          <xdr:cNvPr id="14" name="Cuadro de texto 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5" name="Cuadro de texto 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64175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146</xdr:row>
      <xdr:rowOff>0</xdr:rowOff>
    </xdr:from>
    <xdr:to>
      <xdr:col>4</xdr:col>
      <xdr:colOff>400050</xdr:colOff>
      <xdr:row>154</xdr:row>
      <xdr:rowOff>10795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72353" y="22094265"/>
          <a:ext cx="7086226" cy="1206089"/>
          <a:chOff x="1876425" y="2275205"/>
          <a:chExt cx="70770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223</xdr:row>
      <xdr:rowOff>38100</xdr:rowOff>
    </xdr:from>
    <xdr:to>
      <xdr:col>3</xdr:col>
      <xdr:colOff>1905000</xdr:colOff>
      <xdr:row>231</xdr:row>
      <xdr:rowOff>48895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1638300" y="32766000"/>
          <a:ext cx="8296275" cy="1153795"/>
          <a:chOff x="3514725" y="2370025"/>
          <a:chExt cx="82962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14725" y="2389987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69450" y="237002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32</xdr:row>
      <xdr:rowOff>133350</xdr:rowOff>
    </xdr:from>
    <xdr:to>
      <xdr:col>4</xdr:col>
      <xdr:colOff>809625</xdr:colOff>
      <xdr:row>41</xdr:row>
      <xdr:rowOff>1270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47650" y="5114925"/>
          <a:ext cx="7077075" cy="1153795"/>
          <a:chOff x="1876425" y="2275205"/>
          <a:chExt cx="7077075" cy="60452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151</xdr:row>
      <xdr:rowOff>0</xdr:rowOff>
    </xdr:from>
    <xdr:to>
      <xdr:col>4</xdr:col>
      <xdr:colOff>66675</xdr:colOff>
      <xdr:row>159</xdr:row>
      <xdr:rowOff>10795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0" y="21907500"/>
          <a:ext cx="7077075" cy="1153795"/>
          <a:chOff x="1876425" y="2275205"/>
          <a:chExt cx="70770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9525</xdr:rowOff>
    </xdr:from>
    <xdr:to>
      <xdr:col>3</xdr:col>
      <xdr:colOff>295275</xdr:colOff>
      <xdr:row>35</xdr:row>
      <xdr:rowOff>20320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0" y="4067175"/>
          <a:ext cx="5905500" cy="1153795"/>
          <a:chOff x="1876425" y="2275205"/>
          <a:chExt cx="5905500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40375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3</xdr:col>
      <xdr:colOff>219075</xdr:colOff>
      <xdr:row>53</xdr:row>
      <xdr:rowOff>10795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0" y="6715125"/>
          <a:ext cx="5857875" cy="1153795"/>
          <a:chOff x="1876425" y="2275205"/>
          <a:chExt cx="58578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27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83552</xdr:rowOff>
    </xdr:from>
    <xdr:to>
      <xdr:col>6</xdr:col>
      <xdr:colOff>966442</xdr:colOff>
      <xdr:row>65</xdr:row>
      <xdr:rowOff>94347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/>
      </xdr:nvGrpSpPr>
      <xdr:grpSpPr>
        <a:xfrm>
          <a:off x="666750" y="8513177"/>
          <a:ext cx="11148667" cy="1153795"/>
          <a:chOff x="1876425" y="2241919"/>
          <a:chExt cx="11157010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1885" y="2241919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oraleslo/Escritorio/PADRON%20INMOBILIARIO%20DIC%202010%20valores%20comercia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RMARTI~1.ISS\CONFIG~1\Temp\Domino%20Web%20Access\Documents%20and%20Settings\emoraleslo\Mis%20documentos\MIS%20DOCTOS\CONTABILIDAD\AUDITORES%202006\5511%20Pruebas%20sustantiva%20de%20Activo%20Fijo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dillare/Desktop/Formatos%202018%20IFT/0361%20Formatos_Anexo_1_Criterios_LDF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dron DIC 2010 val com"/>
      <sheetName val="INMUEBLES"/>
      <sheetName val="rel unidades de negocio"/>
      <sheetName val="ADJUDICADOS"/>
      <sheetName val="Concepto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"/>
      <sheetName val="Inicio"/>
      <sheetName val="Edo cambios 1"/>
      <sheetName val="Sheet1"/>
      <sheetName val="Sheet2"/>
      <sheetName val="Sheet3"/>
      <sheetName val="Adiciones"/>
      <sheetName val="Ajuste Propuesto por Cia"/>
      <sheetName val="Resumen de Activo Fijo"/>
      <sheetName val="Ajustes"/>
      <sheetName val="Adiciones1"/>
      <sheetName val="SaldoInicial"/>
      <sheetName val="Pivote"/>
      <sheetName val="Terrenos171-01"/>
      <sheetName val="Edificio172-01"/>
      <sheetName val="Eq. de Oficina174-01"/>
      <sheetName val="Eq. Transporte175-01"/>
      <sheetName val="Eq. Computo176-01"/>
      <sheetName val="Eq. Comunicación177-01"/>
      <sheetName val="Estacionamiento179-01"/>
      <sheetName val="GtsPreo197-01"/>
      <sheetName val="AmortGtsPreo"/>
      <sheetName val="XREF"/>
      <sheetName val="Tickmarks"/>
    </sheetNames>
    <sheetDataSet>
      <sheetData sheetId="0"/>
      <sheetData sheetId="1">
        <row r="22">
          <cell r="C22">
            <v>2006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H59"/>
  <sheetViews>
    <sheetView showGridLines="0" tabSelected="1" zoomScaleNormal="100" zoomScaleSheetLayoutView="100" workbookViewId="0">
      <pane ySplit="4" topLeftCell="A5" activePane="bottomLeft" state="frozen"/>
      <selection activeCell="A4" sqref="A4:C4"/>
      <selection pane="bottomLeft" sqref="A1:B1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8" ht="18.95" customHeight="1" x14ac:dyDescent="0.2">
      <c r="A1" s="207" t="s">
        <v>671</v>
      </c>
      <c r="B1" s="207"/>
      <c r="C1" s="1"/>
      <c r="D1" s="2" t="s">
        <v>0</v>
      </c>
      <c r="E1" s="3">
        <v>2023</v>
      </c>
    </row>
    <row r="2" spans="1:8" ht="18.95" customHeight="1" x14ac:dyDescent="0.2">
      <c r="A2" s="207" t="s">
        <v>1</v>
      </c>
      <c r="B2" s="207"/>
      <c r="C2" s="5"/>
      <c r="D2" s="2" t="s">
        <v>2</v>
      </c>
      <c r="E2" s="6" t="s">
        <v>673</v>
      </c>
    </row>
    <row r="3" spans="1:8" ht="33" customHeight="1" x14ac:dyDescent="0.2">
      <c r="A3" s="223" t="s">
        <v>674</v>
      </c>
      <c r="B3" s="208"/>
      <c r="C3" s="1"/>
      <c r="D3" s="2" t="s">
        <v>4</v>
      </c>
      <c r="E3" s="3">
        <v>1</v>
      </c>
    </row>
    <row r="4" spans="1:8" ht="15" customHeight="1" x14ac:dyDescent="0.2">
      <c r="A4" s="7" t="s">
        <v>5</v>
      </c>
      <c r="B4" s="8" t="s">
        <v>6</v>
      </c>
    </row>
    <row r="5" spans="1:8" x14ac:dyDescent="0.2">
      <c r="A5" s="9"/>
      <c r="B5" s="10"/>
    </row>
    <row r="6" spans="1:8" x14ac:dyDescent="0.2">
      <c r="A6" s="11"/>
      <c r="B6" s="12" t="s">
        <v>7</v>
      </c>
    </row>
    <row r="7" spans="1:8" x14ac:dyDescent="0.2">
      <c r="A7" s="11"/>
      <c r="B7" s="12"/>
    </row>
    <row r="8" spans="1:8" x14ac:dyDescent="0.2">
      <c r="A8" s="11"/>
      <c r="B8" s="13" t="s">
        <v>8</v>
      </c>
    </row>
    <row r="9" spans="1:8" x14ac:dyDescent="0.2">
      <c r="A9" s="14" t="s">
        <v>9</v>
      </c>
      <c r="B9" s="15" t="s">
        <v>10</v>
      </c>
      <c r="E9" s="16"/>
      <c r="F9" s="17"/>
      <c r="G9" s="18"/>
      <c r="H9" s="18"/>
    </row>
    <row r="10" spans="1:8" x14ac:dyDescent="0.2">
      <c r="A10" s="14" t="s">
        <v>11</v>
      </c>
      <c r="B10" s="15" t="s">
        <v>12</v>
      </c>
      <c r="E10" s="16"/>
      <c r="F10" s="17"/>
      <c r="G10" s="18"/>
      <c r="H10" s="18"/>
    </row>
    <row r="11" spans="1:8" x14ac:dyDescent="0.2">
      <c r="A11" s="14" t="s">
        <v>13</v>
      </c>
      <c r="B11" s="15" t="s">
        <v>14</v>
      </c>
      <c r="E11" s="16"/>
      <c r="F11" s="17"/>
      <c r="G11" s="18"/>
      <c r="H11" s="18"/>
    </row>
    <row r="12" spans="1:8" x14ac:dyDescent="0.2">
      <c r="A12" s="14" t="s">
        <v>15</v>
      </c>
      <c r="B12" s="15" t="s">
        <v>16</v>
      </c>
      <c r="E12" s="16"/>
      <c r="F12" s="17"/>
      <c r="G12" s="18"/>
      <c r="H12" s="18"/>
    </row>
    <row r="13" spans="1:8" x14ac:dyDescent="0.2">
      <c r="A13" s="14" t="s">
        <v>17</v>
      </c>
      <c r="B13" s="15" t="s">
        <v>18</v>
      </c>
      <c r="E13" s="16"/>
      <c r="F13" s="17"/>
      <c r="G13" s="18"/>
      <c r="H13" s="18"/>
    </row>
    <row r="14" spans="1:8" x14ac:dyDescent="0.2">
      <c r="A14" s="14" t="s">
        <v>19</v>
      </c>
      <c r="B14" s="15" t="s">
        <v>20</v>
      </c>
      <c r="E14" s="16"/>
      <c r="F14" s="17"/>
      <c r="G14" s="18"/>
      <c r="H14" s="18"/>
    </row>
    <row r="15" spans="1:8" x14ac:dyDescent="0.2">
      <c r="A15" s="14" t="s">
        <v>21</v>
      </c>
      <c r="B15" s="15" t="s">
        <v>22</v>
      </c>
      <c r="E15" s="16"/>
      <c r="F15" s="17"/>
      <c r="G15" s="18"/>
      <c r="H15" s="18"/>
    </row>
    <row r="16" spans="1:8" x14ac:dyDescent="0.2">
      <c r="A16" s="14" t="s">
        <v>23</v>
      </c>
      <c r="B16" s="15" t="s">
        <v>24</v>
      </c>
      <c r="E16" s="16"/>
      <c r="F16" s="17"/>
      <c r="G16" s="18"/>
      <c r="H16" s="18"/>
    </row>
    <row r="17" spans="1:8" x14ac:dyDescent="0.2">
      <c r="A17" s="14" t="s">
        <v>25</v>
      </c>
      <c r="B17" s="15" t="s">
        <v>26</v>
      </c>
      <c r="E17" s="16"/>
      <c r="F17" s="17"/>
      <c r="G17" s="18"/>
      <c r="H17" s="18"/>
    </row>
    <row r="18" spans="1:8" x14ac:dyDescent="0.2">
      <c r="A18" s="14" t="s">
        <v>27</v>
      </c>
      <c r="B18" s="15" t="s">
        <v>28</v>
      </c>
      <c r="E18" s="16"/>
      <c r="F18" s="17"/>
      <c r="G18" s="18"/>
      <c r="H18" s="18"/>
    </row>
    <row r="19" spans="1:8" x14ac:dyDescent="0.2">
      <c r="A19" s="14" t="s">
        <v>29</v>
      </c>
      <c r="B19" s="15" t="s">
        <v>30</v>
      </c>
      <c r="E19" s="16"/>
      <c r="F19" s="17"/>
      <c r="G19" s="18"/>
      <c r="H19" s="18"/>
    </row>
    <row r="20" spans="1:8" x14ac:dyDescent="0.2">
      <c r="A20" s="14" t="s">
        <v>31</v>
      </c>
      <c r="B20" s="15" t="s">
        <v>32</v>
      </c>
      <c r="E20" s="16"/>
      <c r="F20" s="17"/>
      <c r="G20" s="18"/>
      <c r="H20" s="18"/>
    </row>
    <row r="21" spans="1:8" x14ac:dyDescent="0.2">
      <c r="A21" s="14" t="s">
        <v>33</v>
      </c>
      <c r="B21" s="15" t="s">
        <v>34</v>
      </c>
      <c r="E21" s="16"/>
      <c r="F21" s="17"/>
      <c r="G21" s="18"/>
      <c r="H21" s="18"/>
    </row>
    <row r="22" spans="1:8" x14ac:dyDescent="0.2">
      <c r="A22" s="14" t="s">
        <v>35</v>
      </c>
      <c r="B22" s="15" t="s">
        <v>36</v>
      </c>
      <c r="E22" s="16"/>
      <c r="F22" s="17"/>
      <c r="G22" s="18"/>
      <c r="H22" s="18"/>
    </row>
    <row r="23" spans="1:8" x14ac:dyDescent="0.2">
      <c r="A23" s="14" t="s">
        <v>37</v>
      </c>
      <c r="B23" s="15" t="s">
        <v>38</v>
      </c>
      <c r="E23" s="16"/>
      <c r="F23" s="17"/>
      <c r="G23" s="18"/>
      <c r="H23" s="18"/>
    </row>
    <row r="24" spans="1:8" x14ac:dyDescent="0.2">
      <c r="A24" s="14" t="s">
        <v>39</v>
      </c>
      <c r="B24" s="15" t="s">
        <v>40</v>
      </c>
      <c r="E24" s="16"/>
      <c r="F24" s="17"/>
      <c r="G24" s="18"/>
      <c r="H24" s="18"/>
    </row>
    <row r="25" spans="1:8" x14ac:dyDescent="0.2">
      <c r="A25" s="14" t="s">
        <v>41</v>
      </c>
      <c r="B25" s="15" t="s">
        <v>42</v>
      </c>
      <c r="E25" s="16"/>
      <c r="F25" s="17"/>
      <c r="G25" s="18"/>
      <c r="H25" s="18"/>
    </row>
    <row r="26" spans="1:8" x14ac:dyDescent="0.2">
      <c r="A26" s="14" t="s">
        <v>43</v>
      </c>
      <c r="B26" s="15" t="s">
        <v>44</v>
      </c>
      <c r="E26" s="16"/>
      <c r="F26" s="17"/>
      <c r="G26" s="18"/>
      <c r="H26" s="18"/>
    </row>
    <row r="27" spans="1:8" x14ac:dyDescent="0.2">
      <c r="A27" s="14" t="s">
        <v>45</v>
      </c>
      <c r="B27" s="15" t="s">
        <v>46</v>
      </c>
      <c r="E27" s="16"/>
      <c r="F27" s="17"/>
      <c r="G27" s="18"/>
      <c r="H27" s="18"/>
    </row>
    <row r="28" spans="1:8" x14ac:dyDescent="0.2">
      <c r="A28" s="14" t="s">
        <v>47</v>
      </c>
      <c r="B28" s="15" t="s">
        <v>48</v>
      </c>
      <c r="E28" s="16"/>
      <c r="F28" s="17"/>
      <c r="G28" s="18"/>
      <c r="H28" s="18"/>
    </row>
    <row r="29" spans="1:8" x14ac:dyDescent="0.2">
      <c r="A29" s="14" t="s">
        <v>49</v>
      </c>
      <c r="B29" s="15" t="s">
        <v>50</v>
      </c>
      <c r="E29" s="16"/>
      <c r="F29" s="17"/>
      <c r="G29" s="18"/>
      <c r="H29" s="18"/>
    </row>
    <row r="30" spans="1:8" x14ac:dyDescent="0.2">
      <c r="A30" s="14" t="s">
        <v>51</v>
      </c>
      <c r="B30" s="15" t="s">
        <v>52</v>
      </c>
      <c r="E30" s="16"/>
      <c r="F30" s="17"/>
      <c r="G30" s="18"/>
      <c r="H30" s="18"/>
    </row>
    <row r="31" spans="1:8" x14ac:dyDescent="0.2">
      <c r="A31" s="14" t="s">
        <v>53</v>
      </c>
      <c r="B31" s="15" t="s">
        <v>54</v>
      </c>
      <c r="E31" s="16"/>
      <c r="F31" s="17"/>
      <c r="G31" s="18"/>
      <c r="H31" s="18"/>
    </row>
    <row r="32" spans="1:8" x14ac:dyDescent="0.2">
      <c r="A32" s="11"/>
      <c r="B32" s="19"/>
      <c r="E32" s="18"/>
      <c r="F32" s="18"/>
      <c r="G32" s="18"/>
      <c r="H32" s="18"/>
    </row>
    <row r="33" spans="1:8" x14ac:dyDescent="0.2">
      <c r="A33" s="11"/>
      <c r="B33" s="13"/>
      <c r="E33" s="18"/>
      <c r="F33" s="18"/>
      <c r="G33" s="18"/>
      <c r="H33" s="18"/>
    </row>
    <row r="34" spans="1:8" x14ac:dyDescent="0.2">
      <c r="A34" s="14" t="s">
        <v>55</v>
      </c>
      <c r="B34" s="15" t="s">
        <v>56</v>
      </c>
      <c r="E34" s="16"/>
      <c r="F34" s="17"/>
      <c r="G34" s="18"/>
      <c r="H34" s="18"/>
    </row>
    <row r="35" spans="1:8" x14ac:dyDescent="0.2">
      <c r="A35" s="14" t="s">
        <v>57</v>
      </c>
      <c r="B35" s="15" t="s">
        <v>58</v>
      </c>
      <c r="E35" s="16"/>
      <c r="F35" s="17"/>
      <c r="G35" s="18"/>
      <c r="H35" s="18"/>
    </row>
    <row r="36" spans="1:8" x14ac:dyDescent="0.2">
      <c r="A36" s="11"/>
      <c r="B36" s="19"/>
    </row>
    <row r="37" spans="1:8" x14ac:dyDescent="0.2">
      <c r="A37" s="11"/>
      <c r="B37" s="12" t="s">
        <v>59</v>
      </c>
    </row>
    <row r="38" spans="1:8" x14ac:dyDescent="0.2">
      <c r="A38" s="11" t="s">
        <v>60</v>
      </c>
      <c r="B38" s="15" t="s">
        <v>61</v>
      </c>
    </row>
    <row r="39" spans="1:8" x14ac:dyDescent="0.2">
      <c r="A39" s="11"/>
      <c r="B39" s="15" t="s">
        <v>62</v>
      </c>
    </row>
    <row r="40" spans="1:8" ht="12" thickBot="1" x14ac:dyDescent="0.25">
      <c r="A40" s="20"/>
      <c r="B40" s="21"/>
    </row>
    <row r="43" spans="1:8" ht="33.75" customHeight="1" x14ac:dyDescent="0.2">
      <c r="A43" s="209" t="s">
        <v>63</v>
      </c>
      <c r="B43" s="209"/>
    </row>
    <row r="44" spans="1:8" ht="15" x14ac:dyDescent="0.25">
      <c r="A44"/>
      <c r="B44"/>
    </row>
    <row r="45" spans="1:8" ht="15" x14ac:dyDescent="0.25">
      <c r="A45"/>
      <c r="B45"/>
    </row>
    <row r="46" spans="1:8" ht="15" x14ac:dyDescent="0.25">
      <c r="A46"/>
      <c r="B46"/>
    </row>
    <row r="47" spans="1:8" x14ac:dyDescent="0.2">
      <c r="A47" s="23"/>
      <c r="B47" s="23"/>
    </row>
    <row r="48" spans="1:8" ht="15" x14ac:dyDescent="0.25">
      <c r="A48" s="23"/>
      <c r="B48"/>
    </row>
    <row r="49" spans="1:4" ht="15" x14ac:dyDescent="0.25">
      <c r="A49" s="23"/>
      <c r="B49"/>
    </row>
    <row r="50" spans="1:4" ht="15" x14ac:dyDescent="0.25">
      <c r="A50" s="23"/>
      <c r="B50"/>
    </row>
    <row r="51" spans="1:4" ht="15" x14ac:dyDescent="0.25">
      <c r="A51" s="23"/>
      <c r="B51"/>
      <c r="D51" s="24"/>
    </row>
    <row r="52" spans="1:4" ht="15" x14ac:dyDescent="0.25">
      <c r="A52" s="25"/>
      <c r="B52" s="26"/>
      <c r="C52" s="24"/>
      <c r="D52" s="24"/>
    </row>
    <row r="53" spans="1:4" ht="15" x14ac:dyDescent="0.25">
      <c r="A53" s="27"/>
      <c r="B53" s="26"/>
      <c r="C53" s="24"/>
      <c r="D53" s="24"/>
    </row>
    <row r="54" spans="1:4" ht="15" x14ac:dyDescent="0.25">
      <c r="A54" s="27"/>
      <c r="B54" s="26"/>
      <c r="C54" s="24"/>
      <c r="D54" s="24"/>
    </row>
    <row r="55" spans="1:4" ht="15" x14ac:dyDescent="0.25">
      <c r="A55" s="25"/>
      <c r="B55" s="26"/>
      <c r="C55" s="24"/>
      <c r="D55" s="24"/>
    </row>
    <row r="56" spans="1:4" ht="15" x14ac:dyDescent="0.25">
      <c r="A56" s="25"/>
      <c r="B56" s="26"/>
      <c r="C56" s="24"/>
      <c r="D56" s="24"/>
    </row>
    <row r="57" spans="1:4" ht="15" x14ac:dyDescent="0.25">
      <c r="A57" s="25"/>
      <c r="B57" s="26"/>
      <c r="C57" s="24"/>
    </row>
    <row r="58" spans="1:4" ht="15" x14ac:dyDescent="0.25">
      <c r="A58" s="23"/>
      <c r="B58"/>
    </row>
    <row r="59" spans="1:4" ht="15" x14ac:dyDescent="0.25">
      <c r="A59" s="23"/>
      <c r="B59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</hyperlink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23"/>
  <sheetViews>
    <sheetView showGridLines="0" workbookViewId="0">
      <selection activeCell="G8" sqref="G8"/>
    </sheetView>
  </sheetViews>
  <sheetFormatPr baseColWidth="10" defaultColWidth="11.42578125" defaultRowHeight="11.25" x14ac:dyDescent="0.2"/>
  <cols>
    <col min="1" max="1" width="3.28515625" style="49" customWidth="1"/>
    <col min="2" max="2" width="63.140625" style="49" customWidth="1"/>
    <col min="3" max="3" width="17.7109375" style="49" customWidth="1"/>
    <col min="4" max="16384" width="11.42578125" style="49"/>
  </cols>
  <sheetData>
    <row r="1" spans="1:6" s="111" customFormat="1" x14ac:dyDescent="0.25">
      <c r="A1" s="213" t="s">
        <v>671</v>
      </c>
      <c r="B1" s="213"/>
      <c r="C1" s="213"/>
    </row>
    <row r="2" spans="1:6" s="111" customFormat="1" x14ac:dyDescent="0.25">
      <c r="A2" s="213" t="s">
        <v>466</v>
      </c>
      <c r="B2" s="213"/>
      <c r="C2" s="213"/>
    </row>
    <row r="3" spans="1:6" s="111" customFormat="1" x14ac:dyDescent="0.25">
      <c r="A3" s="213" t="s">
        <v>672</v>
      </c>
      <c r="B3" s="213"/>
      <c r="C3" s="213"/>
    </row>
    <row r="4" spans="1:6" s="112" customFormat="1" x14ac:dyDescent="0.2">
      <c r="A4" s="214" t="s">
        <v>467</v>
      </c>
      <c r="B4" s="214"/>
      <c r="C4" s="214"/>
    </row>
    <row r="5" spans="1:6" x14ac:dyDescent="0.2">
      <c r="A5" s="113" t="s">
        <v>468</v>
      </c>
      <c r="B5" s="113"/>
      <c r="C5" s="114">
        <v>48812938.719999999</v>
      </c>
      <c r="F5" s="112"/>
    </row>
    <row r="6" spans="1:6" x14ac:dyDescent="0.2">
      <c r="B6" s="115"/>
      <c r="C6" s="116"/>
      <c r="F6" s="112"/>
    </row>
    <row r="7" spans="1:6" x14ac:dyDescent="0.2">
      <c r="A7" s="117" t="s">
        <v>469</v>
      </c>
      <c r="B7" s="118"/>
      <c r="C7" s="119">
        <f>C13</f>
        <v>51759.87</v>
      </c>
      <c r="F7" s="112"/>
    </row>
    <row r="8" spans="1:6" x14ac:dyDescent="0.2">
      <c r="A8" s="120">
        <v>2.1</v>
      </c>
      <c r="B8" s="121" t="s">
        <v>274</v>
      </c>
      <c r="C8" s="122">
        <v>0</v>
      </c>
      <c r="F8" s="112"/>
    </row>
    <row r="9" spans="1:6" x14ac:dyDescent="0.2">
      <c r="A9" s="123">
        <v>2.2000000000000002</v>
      </c>
      <c r="B9" s="124" t="s">
        <v>277</v>
      </c>
      <c r="C9" s="122">
        <v>0</v>
      </c>
      <c r="F9" s="112"/>
    </row>
    <row r="10" spans="1:6" x14ac:dyDescent="0.2">
      <c r="A10" s="123">
        <v>2.2999999999999998</v>
      </c>
      <c r="B10" s="124" t="s">
        <v>283</v>
      </c>
      <c r="C10" s="122">
        <v>0</v>
      </c>
      <c r="F10" s="112"/>
    </row>
    <row r="11" spans="1:6" x14ac:dyDescent="0.2">
      <c r="A11" s="123">
        <v>2.4</v>
      </c>
      <c r="B11" s="124" t="s">
        <v>284</v>
      </c>
      <c r="C11" s="122">
        <v>0</v>
      </c>
      <c r="F11" s="112"/>
    </row>
    <row r="12" spans="1:6" x14ac:dyDescent="0.2">
      <c r="A12" s="123">
        <v>2.5</v>
      </c>
      <c r="B12" s="124" t="s">
        <v>285</v>
      </c>
      <c r="C12" s="122">
        <v>0</v>
      </c>
      <c r="F12" s="112"/>
    </row>
    <row r="13" spans="1:6" x14ac:dyDescent="0.2">
      <c r="A13" s="123">
        <v>2.6</v>
      </c>
      <c r="B13" s="124" t="s">
        <v>470</v>
      </c>
      <c r="C13" s="122">
        <v>51759.87</v>
      </c>
      <c r="F13" s="112"/>
    </row>
    <row r="14" spans="1:6" x14ac:dyDescent="0.2">
      <c r="B14" s="125"/>
      <c r="C14" s="126"/>
      <c r="F14" s="112"/>
    </row>
    <row r="15" spans="1:6" x14ac:dyDescent="0.2">
      <c r="A15" s="127" t="s">
        <v>471</v>
      </c>
      <c r="B15" s="128"/>
      <c r="C15" s="119">
        <v>0</v>
      </c>
      <c r="F15" s="112"/>
    </row>
    <row r="16" spans="1:6" x14ac:dyDescent="0.2">
      <c r="A16" s="129">
        <v>3.1</v>
      </c>
      <c r="B16" s="124" t="s">
        <v>472</v>
      </c>
      <c r="C16" s="122">
        <v>0</v>
      </c>
      <c r="F16" s="112"/>
    </row>
    <row r="17" spans="1:6" x14ac:dyDescent="0.2">
      <c r="A17" s="129">
        <v>3.2</v>
      </c>
      <c r="B17" s="124" t="s">
        <v>473</v>
      </c>
      <c r="C17" s="122">
        <v>0</v>
      </c>
      <c r="F17" s="112"/>
    </row>
    <row r="18" spans="1:6" x14ac:dyDescent="0.2">
      <c r="A18" s="129">
        <v>3.3</v>
      </c>
      <c r="B18" s="130" t="s">
        <v>474</v>
      </c>
      <c r="C18" s="131">
        <v>0</v>
      </c>
      <c r="F18" s="112"/>
    </row>
    <row r="19" spans="1:6" x14ac:dyDescent="0.2">
      <c r="B19" s="132"/>
      <c r="C19" s="126"/>
      <c r="F19" s="112"/>
    </row>
    <row r="20" spans="1:6" x14ac:dyDescent="0.2">
      <c r="A20" s="113" t="s">
        <v>475</v>
      </c>
      <c r="B20" s="113"/>
      <c r="C20" s="114">
        <f>C5+C7</f>
        <v>48864698.589999996</v>
      </c>
      <c r="F20" s="112"/>
    </row>
    <row r="21" spans="1:6" x14ac:dyDescent="0.2">
      <c r="F21" s="112"/>
    </row>
    <row r="22" spans="1:6" x14ac:dyDescent="0.2">
      <c r="F22" s="112"/>
    </row>
    <row r="23" spans="1:6" ht="27" customHeight="1" x14ac:dyDescent="0.2">
      <c r="A23" s="215" t="s">
        <v>463</v>
      </c>
      <c r="B23" s="215"/>
      <c r="C23" s="215"/>
    </row>
  </sheetData>
  <mergeCells count="5">
    <mergeCell ref="A1:C1"/>
    <mergeCell ref="A2:C2"/>
    <mergeCell ref="A3:C3"/>
    <mergeCell ref="A4:C4"/>
    <mergeCell ref="A23:C23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40"/>
  <sheetViews>
    <sheetView showGridLines="0" topLeftCell="A31" workbookViewId="0">
      <selection activeCell="F44" sqref="F44"/>
    </sheetView>
  </sheetViews>
  <sheetFormatPr baseColWidth="10" defaultColWidth="11.42578125" defaultRowHeight="11.25" x14ac:dyDescent="0.2"/>
  <cols>
    <col min="1" max="1" width="4.7109375" style="49" customWidth="1"/>
    <col min="2" max="2" width="62.140625" style="49" customWidth="1"/>
    <col min="3" max="3" width="17.7109375" style="133" customWidth="1"/>
    <col min="4" max="4" width="11.42578125" style="49"/>
    <col min="5" max="5" width="14.140625" style="135" bestFit="1" customWidth="1"/>
    <col min="6" max="6" width="11.42578125" style="135"/>
    <col min="7" max="16384" width="11.42578125" style="49"/>
  </cols>
  <sheetData>
    <row r="1" spans="1:6" s="134" customFormat="1" x14ac:dyDescent="0.25">
      <c r="A1" s="216" t="s">
        <v>671</v>
      </c>
      <c r="B1" s="216"/>
      <c r="C1" s="216"/>
    </row>
    <row r="2" spans="1:6" s="134" customFormat="1" x14ac:dyDescent="0.25">
      <c r="A2" s="216" t="s">
        <v>476</v>
      </c>
      <c r="B2" s="216"/>
      <c r="C2" s="216"/>
    </row>
    <row r="3" spans="1:6" s="134" customFormat="1" x14ac:dyDescent="0.2">
      <c r="A3" s="216" t="s">
        <v>672</v>
      </c>
      <c r="B3" s="216"/>
      <c r="C3" s="216"/>
      <c r="E3" s="135"/>
    </row>
    <row r="4" spans="1:6" s="136" customFormat="1" ht="11.25" customHeight="1" x14ac:dyDescent="0.2">
      <c r="A4" s="216" t="s">
        <v>467</v>
      </c>
      <c r="B4" s="216"/>
      <c r="C4" s="216"/>
      <c r="D4" s="134"/>
      <c r="E4" s="135"/>
    </row>
    <row r="5" spans="1:6" x14ac:dyDescent="0.2">
      <c r="A5" s="137" t="s">
        <v>477</v>
      </c>
      <c r="B5" s="113"/>
      <c r="C5" s="138">
        <v>45990764.289999999</v>
      </c>
      <c r="D5" s="134"/>
      <c r="F5" s="49"/>
    </row>
    <row r="6" spans="1:6" x14ac:dyDescent="0.2">
      <c r="A6" s="139"/>
      <c r="B6" s="115"/>
      <c r="C6" s="140"/>
      <c r="D6" s="134"/>
      <c r="F6" s="49"/>
    </row>
    <row r="7" spans="1:6" x14ac:dyDescent="0.2">
      <c r="A7" s="117" t="s">
        <v>478</v>
      </c>
      <c r="B7" s="141"/>
      <c r="C7" s="142">
        <f>SUM(C8:C28)</f>
        <v>2814360.73</v>
      </c>
      <c r="D7" s="134"/>
      <c r="E7" s="143"/>
    </row>
    <row r="8" spans="1:6" x14ac:dyDescent="0.2">
      <c r="A8" s="120">
        <v>2.1</v>
      </c>
      <c r="B8" s="144" t="s">
        <v>479</v>
      </c>
      <c r="C8" s="122">
        <v>0</v>
      </c>
      <c r="D8" s="134"/>
      <c r="E8" s="145"/>
    </row>
    <row r="9" spans="1:6" x14ac:dyDescent="0.2">
      <c r="A9" s="120">
        <v>2.2000000000000002</v>
      </c>
      <c r="B9" s="144" t="s">
        <v>480</v>
      </c>
      <c r="C9" s="122">
        <v>0</v>
      </c>
      <c r="D9" s="134"/>
      <c r="E9" s="145"/>
    </row>
    <row r="10" spans="1:6" x14ac:dyDescent="0.2">
      <c r="A10" s="123">
        <v>2.2999999999999998</v>
      </c>
      <c r="B10" s="144" t="s">
        <v>481</v>
      </c>
      <c r="C10" s="122">
        <v>154368.24</v>
      </c>
      <c r="D10" s="134"/>
      <c r="E10" s="146"/>
    </row>
    <row r="11" spans="1:6" x14ac:dyDescent="0.2">
      <c r="A11" s="123">
        <v>2.4</v>
      </c>
      <c r="B11" s="144" t="s">
        <v>482</v>
      </c>
      <c r="C11" s="122">
        <v>0</v>
      </c>
      <c r="D11" s="134"/>
      <c r="E11" s="146"/>
    </row>
    <row r="12" spans="1:6" x14ac:dyDescent="0.2">
      <c r="A12" s="123">
        <v>2.5</v>
      </c>
      <c r="B12" s="144" t="s">
        <v>483</v>
      </c>
      <c r="C12" s="122">
        <v>0</v>
      </c>
      <c r="D12" s="134"/>
      <c r="E12" s="146"/>
    </row>
    <row r="13" spans="1:6" x14ac:dyDescent="0.2">
      <c r="A13" s="123">
        <v>2.6</v>
      </c>
      <c r="B13" s="144" t="s">
        <v>484</v>
      </c>
      <c r="C13" s="122">
        <v>459790.2</v>
      </c>
      <c r="D13" s="134"/>
      <c r="E13" s="146"/>
    </row>
    <row r="14" spans="1:6" x14ac:dyDescent="0.2">
      <c r="A14" s="123">
        <v>2.7</v>
      </c>
      <c r="B14" s="144" t="s">
        <v>485</v>
      </c>
      <c r="C14" s="122">
        <v>0</v>
      </c>
      <c r="D14" s="134"/>
      <c r="E14" s="146"/>
    </row>
    <row r="15" spans="1:6" x14ac:dyDescent="0.2">
      <c r="A15" s="123">
        <v>2.8</v>
      </c>
      <c r="B15" s="144" t="s">
        <v>486</v>
      </c>
      <c r="C15" s="122">
        <v>314334.46000000002</v>
      </c>
      <c r="D15" s="134"/>
      <c r="E15" s="146"/>
    </row>
    <row r="16" spans="1:6" x14ac:dyDescent="0.2">
      <c r="A16" s="123">
        <v>2.9</v>
      </c>
      <c r="B16" s="144" t="s">
        <v>487</v>
      </c>
      <c r="C16" s="122">
        <v>0</v>
      </c>
      <c r="D16" s="134"/>
      <c r="E16" s="146"/>
    </row>
    <row r="17" spans="1:5" x14ac:dyDescent="0.2">
      <c r="A17" s="147" t="s">
        <v>488</v>
      </c>
      <c r="B17" s="144" t="s">
        <v>489</v>
      </c>
      <c r="C17" s="122">
        <v>1077933.69</v>
      </c>
      <c r="D17" s="134"/>
      <c r="E17" s="146"/>
    </row>
    <row r="18" spans="1:5" x14ac:dyDescent="0.2">
      <c r="A18" s="123">
        <v>2.11</v>
      </c>
      <c r="B18" s="144" t="s">
        <v>490</v>
      </c>
      <c r="C18" s="122">
        <v>643067.27</v>
      </c>
      <c r="D18" s="134"/>
      <c r="E18" s="146"/>
    </row>
    <row r="19" spans="1:5" x14ac:dyDescent="0.2">
      <c r="A19" s="123">
        <v>2.12</v>
      </c>
      <c r="B19" s="144" t="s">
        <v>491</v>
      </c>
      <c r="C19" s="122">
        <v>0</v>
      </c>
      <c r="D19" s="134"/>
      <c r="E19" s="146"/>
    </row>
    <row r="20" spans="1:5" x14ac:dyDescent="0.2">
      <c r="A20" s="123">
        <v>2.13</v>
      </c>
      <c r="B20" s="144" t="s">
        <v>492</v>
      </c>
      <c r="C20" s="122">
        <v>0</v>
      </c>
      <c r="D20" s="134"/>
      <c r="E20" s="146"/>
    </row>
    <row r="21" spans="1:5" x14ac:dyDescent="0.2">
      <c r="A21" s="123">
        <v>2.14</v>
      </c>
      <c r="B21" s="144" t="s">
        <v>493</v>
      </c>
      <c r="C21" s="122">
        <v>0</v>
      </c>
      <c r="D21" s="134"/>
      <c r="E21" s="146"/>
    </row>
    <row r="22" spans="1:5" x14ac:dyDescent="0.2">
      <c r="A22" s="123">
        <v>2.15</v>
      </c>
      <c r="B22" s="144" t="s">
        <v>494</v>
      </c>
      <c r="C22" s="122">
        <v>0</v>
      </c>
      <c r="D22" s="134"/>
      <c r="E22" s="146"/>
    </row>
    <row r="23" spans="1:5" x14ac:dyDescent="0.2">
      <c r="A23" s="123">
        <v>2.16</v>
      </c>
      <c r="B23" s="144" t="s">
        <v>495</v>
      </c>
      <c r="C23" s="122">
        <v>0</v>
      </c>
      <c r="D23" s="134"/>
      <c r="E23" s="146"/>
    </row>
    <row r="24" spans="1:5" x14ac:dyDescent="0.2">
      <c r="A24" s="123">
        <v>2.17</v>
      </c>
      <c r="B24" s="144" t="s">
        <v>496</v>
      </c>
      <c r="C24" s="122">
        <v>0</v>
      </c>
      <c r="D24" s="134"/>
      <c r="E24" s="146"/>
    </row>
    <row r="25" spans="1:5" x14ac:dyDescent="0.2">
      <c r="A25" s="123">
        <v>2.1800000000000002</v>
      </c>
      <c r="B25" s="144" t="s">
        <v>497</v>
      </c>
      <c r="C25" s="122">
        <v>0</v>
      </c>
      <c r="D25" s="134"/>
      <c r="E25" s="146"/>
    </row>
    <row r="26" spans="1:5" x14ac:dyDescent="0.2">
      <c r="A26" s="123">
        <v>2.19</v>
      </c>
      <c r="B26" s="144" t="s">
        <v>498</v>
      </c>
      <c r="C26" s="122">
        <v>0</v>
      </c>
      <c r="D26" s="134"/>
      <c r="E26" s="146"/>
    </row>
    <row r="27" spans="1:5" x14ac:dyDescent="0.2">
      <c r="A27" s="147" t="s">
        <v>499</v>
      </c>
      <c r="B27" s="144" t="s">
        <v>500</v>
      </c>
      <c r="C27" s="122">
        <v>0</v>
      </c>
      <c r="D27" s="134"/>
      <c r="E27" s="146"/>
    </row>
    <row r="28" spans="1:5" x14ac:dyDescent="0.2">
      <c r="A28" s="123">
        <v>2.21</v>
      </c>
      <c r="B28" s="148" t="s">
        <v>501</v>
      </c>
      <c r="C28" s="122">
        <v>164866.87</v>
      </c>
      <c r="D28" s="134"/>
      <c r="E28" s="146"/>
    </row>
    <row r="29" spans="1:5" x14ac:dyDescent="0.2">
      <c r="A29" s="139"/>
      <c r="B29" s="149"/>
      <c r="C29" s="150"/>
      <c r="D29" s="134"/>
    </row>
    <row r="30" spans="1:5" x14ac:dyDescent="0.2">
      <c r="A30" s="117" t="s">
        <v>502</v>
      </c>
      <c r="B30" s="141"/>
      <c r="C30" s="142">
        <f>SUM(C31:C35)</f>
        <v>13408791.66</v>
      </c>
      <c r="D30" s="134"/>
    </row>
    <row r="31" spans="1:5" x14ac:dyDescent="0.2">
      <c r="A31" s="123">
        <v>3.1</v>
      </c>
      <c r="B31" s="144" t="s">
        <v>503</v>
      </c>
      <c r="C31" s="122">
        <v>12355663.5</v>
      </c>
      <c r="D31" s="134"/>
    </row>
    <row r="32" spans="1:5" x14ac:dyDescent="0.2">
      <c r="A32" s="123">
        <v>3.2</v>
      </c>
      <c r="B32" s="144" t="s">
        <v>382</v>
      </c>
      <c r="C32" s="122">
        <v>0</v>
      </c>
      <c r="D32" s="134"/>
    </row>
    <row r="33" spans="1:8" x14ac:dyDescent="0.2">
      <c r="A33" s="123">
        <v>3.3</v>
      </c>
      <c r="B33" s="144" t="s">
        <v>504</v>
      </c>
      <c r="C33" s="122">
        <v>986457</v>
      </c>
      <c r="D33" s="134"/>
    </row>
    <row r="34" spans="1:8" x14ac:dyDescent="0.2">
      <c r="A34" s="123">
        <v>3.6</v>
      </c>
      <c r="B34" s="144" t="s">
        <v>505</v>
      </c>
      <c r="C34" s="122">
        <v>66671.16</v>
      </c>
      <c r="D34" s="134"/>
    </row>
    <row r="35" spans="1:8" x14ac:dyDescent="0.2">
      <c r="A35" s="123">
        <v>3.7</v>
      </c>
      <c r="B35" s="148" t="s">
        <v>506</v>
      </c>
      <c r="C35" s="131">
        <v>0</v>
      </c>
      <c r="D35" s="134"/>
    </row>
    <row r="36" spans="1:8" x14ac:dyDescent="0.2">
      <c r="A36" s="139"/>
      <c r="B36" s="149"/>
      <c r="C36" s="150"/>
      <c r="D36" s="134"/>
    </row>
    <row r="37" spans="1:8" x14ac:dyDescent="0.2">
      <c r="A37" s="137" t="s">
        <v>507</v>
      </c>
      <c r="B37" s="137"/>
      <c r="C37" s="138">
        <f>C5-C7+C30</f>
        <v>56585195.219999999</v>
      </c>
      <c r="D37" s="134"/>
      <c r="H37" s="133"/>
    </row>
    <row r="40" spans="1:8" ht="33.75" customHeight="1" x14ac:dyDescent="0.2">
      <c r="A40" s="215" t="s">
        <v>463</v>
      </c>
      <c r="B40" s="215"/>
      <c r="C40" s="215"/>
    </row>
  </sheetData>
  <mergeCells count="5">
    <mergeCell ref="A1:C1"/>
    <mergeCell ref="A2:C2"/>
    <mergeCell ref="A3:C3"/>
    <mergeCell ref="A4:C4"/>
    <mergeCell ref="A40:C40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54"/>
  <sheetViews>
    <sheetView showGridLines="0" zoomScale="57" zoomScaleNormal="57" workbookViewId="0">
      <selection activeCell="I54" sqref="I54"/>
    </sheetView>
  </sheetViews>
  <sheetFormatPr baseColWidth="10" defaultColWidth="9.140625" defaultRowHeight="11.25" x14ac:dyDescent="0.2"/>
  <cols>
    <col min="1" max="1" width="10" style="72" customWidth="1"/>
    <col min="2" max="2" width="68.5703125" style="72" bestFit="1" customWidth="1"/>
    <col min="3" max="3" width="17.42578125" style="72" bestFit="1" customWidth="1"/>
    <col min="4" max="5" width="23.7109375" style="72" bestFit="1" customWidth="1"/>
    <col min="6" max="6" width="19.28515625" style="72" customWidth="1"/>
    <col min="7" max="7" width="20.5703125" style="72" customWidth="1"/>
    <col min="8" max="10" width="20.28515625" style="72" customWidth="1"/>
    <col min="11" max="14" width="9.140625" style="72"/>
    <col min="15" max="15" width="9.85546875" style="72" bestFit="1" customWidth="1"/>
    <col min="16" max="16" width="10.28515625" style="72" customWidth="1"/>
    <col min="17" max="16384" width="9.140625" style="72"/>
  </cols>
  <sheetData>
    <row r="1" spans="1:10" ht="18.95" customHeight="1" x14ac:dyDescent="0.2">
      <c r="A1" s="212" t="s">
        <v>671</v>
      </c>
      <c r="B1" s="217"/>
      <c r="C1" s="217"/>
      <c r="D1" s="217"/>
      <c r="E1" s="217"/>
      <c r="F1" s="217"/>
      <c r="G1" s="70" t="s">
        <v>0</v>
      </c>
      <c r="H1" s="71">
        <v>2023</v>
      </c>
    </row>
    <row r="2" spans="1:10" ht="18.95" customHeight="1" x14ac:dyDescent="0.2">
      <c r="A2" s="212" t="s">
        <v>508</v>
      </c>
      <c r="B2" s="217"/>
      <c r="C2" s="217"/>
      <c r="D2" s="217"/>
      <c r="E2" s="217"/>
      <c r="F2" s="217"/>
      <c r="G2" s="70" t="s">
        <v>2</v>
      </c>
      <c r="H2" s="71" t="s">
        <v>3</v>
      </c>
    </row>
    <row r="3" spans="1:10" ht="18.95" customHeight="1" x14ac:dyDescent="0.2">
      <c r="A3" s="218" t="s">
        <v>672</v>
      </c>
      <c r="B3" s="219"/>
      <c r="C3" s="219"/>
      <c r="D3" s="219"/>
      <c r="E3" s="219"/>
      <c r="F3" s="219"/>
      <c r="G3" s="70" t="s">
        <v>4</v>
      </c>
      <c r="H3" s="71">
        <v>4</v>
      </c>
    </row>
    <row r="4" spans="1:10" x14ac:dyDescent="0.2">
      <c r="A4" s="73" t="s">
        <v>65</v>
      </c>
      <c r="B4" s="74"/>
      <c r="C4" s="74"/>
      <c r="D4" s="74"/>
      <c r="E4" s="74"/>
      <c r="F4" s="74"/>
      <c r="G4" s="74"/>
      <c r="H4" s="74"/>
    </row>
    <row r="7" spans="1:10" x14ac:dyDescent="0.2">
      <c r="A7" s="75" t="s">
        <v>67</v>
      </c>
      <c r="B7" s="75" t="s">
        <v>509</v>
      </c>
      <c r="C7" s="75" t="s">
        <v>510</v>
      </c>
      <c r="D7" s="75" t="s">
        <v>511</v>
      </c>
      <c r="E7" s="75" t="s">
        <v>512</v>
      </c>
      <c r="F7" s="75" t="s">
        <v>513</v>
      </c>
      <c r="G7" s="75" t="s">
        <v>514</v>
      </c>
      <c r="H7" s="75" t="s">
        <v>515</v>
      </c>
      <c r="I7" s="75" t="s">
        <v>516</v>
      </c>
      <c r="J7" s="75" t="s">
        <v>517</v>
      </c>
    </row>
    <row r="8" spans="1:10" s="93" customFormat="1" x14ac:dyDescent="0.2">
      <c r="A8" s="92">
        <v>7000</v>
      </c>
      <c r="B8" s="93" t="s">
        <v>518</v>
      </c>
      <c r="C8" s="104">
        <v>0</v>
      </c>
      <c r="D8" s="104">
        <v>0</v>
      </c>
      <c r="E8" s="104">
        <v>0</v>
      </c>
      <c r="F8" s="104">
        <v>0</v>
      </c>
    </row>
    <row r="9" spans="1:10" x14ac:dyDescent="0.2">
      <c r="A9" s="72">
        <v>7110</v>
      </c>
      <c r="B9" s="72" t="s">
        <v>514</v>
      </c>
      <c r="C9" s="100">
        <v>0</v>
      </c>
      <c r="D9" s="100">
        <v>0</v>
      </c>
      <c r="E9" s="100">
        <v>0</v>
      </c>
      <c r="F9" s="100">
        <v>0</v>
      </c>
    </row>
    <row r="10" spans="1:10" x14ac:dyDescent="0.2">
      <c r="A10" s="72">
        <v>7120</v>
      </c>
      <c r="B10" s="72" t="s">
        <v>519</v>
      </c>
      <c r="C10" s="100">
        <v>0</v>
      </c>
      <c r="D10" s="100">
        <v>0</v>
      </c>
      <c r="E10" s="100">
        <v>0</v>
      </c>
      <c r="F10" s="100">
        <v>0</v>
      </c>
    </row>
    <row r="11" spans="1:10" x14ac:dyDescent="0.2">
      <c r="A11" s="72">
        <v>7130</v>
      </c>
      <c r="B11" s="72" t="s">
        <v>520</v>
      </c>
      <c r="C11" s="100">
        <v>0</v>
      </c>
      <c r="D11" s="100">
        <v>0</v>
      </c>
      <c r="E11" s="100">
        <v>0</v>
      </c>
      <c r="F11" s="100">
        <v>0</v>
      </c>
    </row>
    <row r="12" spans="1:10" x14ac:dyDescent="0.2">
      <c r="A12" s="72">
        <v>7140</v>
      </c>
      <c r="B12" s="72" t="s">
        <v>521</v>
      </c>
      <c r="C12" s="100">
        <v>0</v>
      </c>
      <c r="D12" s="100">
        <v>0</v>
      </c>
      <c r="E12" s="100">
        <v>0</v>
      </c>
      <c r="F12" s="100">
        <v>0</v>
      </c>
    </row>
    <row r="13" spans="1:10" x14ac:dyDescent="0.2">
      <c r="A13" s="72">
        <v>7150</v>
      </c>
      <c r="B13" s="72" t="s">
        <v>522</v>
      </c>
      <c r="C13" s="100">
        <v>0</v>
      </c>
      <c r="D13" s="100">
        <v>0</v>
      </c>
      <c r="E13" s="100">
        <v>0</v>
      </c>
      <c r="F13" s="100">
        <v>0</v>
      </c>
    </row>
    <row r="14" spans="1:10" x14ac:dyDescent="0.2">
      <c r="A14" s="72">
        <v>7160</v>
      </c>
      <c r="B14" s="72" t="s">
        <v>523</v>
      </c>
      <c r="C14" s="100">
        <v>0</v>
      </c>
      <c r="D14" s="100">
        <v>0</v>
      </c>
      <c r="E14" s="100">
        <v>0</v>
      </c>
      <c r="F14" s="100">
        <v>0</v>
      </c>
    </row>
    <row r="15" spans="1:10" x14ac:dyDescent="0.2">
      <c r="A15" s="72">
        <v>7210</v>
      </c>
      <c r="B15" s="72" t="s">
        <v>524</v>
      </c>
      <c r="C15" s="100">
        <v>0</v>
      </c>
      <c r="D15" s="100">
        <v>0</v>
      </c>
      <c r="E15" s="100">
        <v>0</v>
      </c>
      <c r="F15" s="100">
        <v>0</v>
      </c>
    </row>
    <row r="16" spans="1:10" x14ac:dyDescent="0.2">
      <c r="A16" s="72">
        <v>7220</v>
      </c>
      <c r="B16" s="72" t="s">
        <v>525</v>
      </c>
      <c r="C16" s="100">
        <v>0</v>
      </c>
      <c r="D16" s="100">
        <v>0</v>
      </c>
      <c r="E16" s="100">
        <v>0</v>
      </c>
      <c r="F16" s="100">
        <v>0</v>
      </c>
    </row>
    <row r="17" spans="1:6" x14ac:dyDescent="0.2">
      <c r="A17" s="72">
        <v>7230</v>
      </c>
      <c r="B17" s="72" t="s">
        <v>526</v>
      </c>
      <c r="C17" s="100">
        <v>0</v>
      </c>
      <c r="D17" s="100">
        <v>0</v>
      </c>
      <c r="E17" s="100">
        <v>0</v>
      </c>
      <c r="F17" s="100">
        <v>0</v>
      </c>
    </row>
    <row r="18" spans="1:6" x14ac:dyDescent="0.2">
      <c r="A18" s="72">
        <v>7240</v>
      </c>
      <c r="B18" s="72" t="s">
        <v>527</v>
      </c>
      <c r="C18" s="100">
        <v>0</v>
      </c>
      <c r="D18" s="100">
        <v>0</v>
      </c>
      <c r="E18" s="100">
        <v>0</v>
      </c>
      <c r="F18" s="100">
        <v>0</v>
      </c>
    </row>
    <row r="19" spans="1:6" x14ac:dyDescent="0.2">
      <c r="A19" s="72">
        <v>7250</v>
      </c>
      <c r="B19" s="72" t="s">
        <v>528</v>
      </c>
      <c r="C19" s="100">
        <v>0</v>
      </c>
      <c r="D19" s="100">
        <v>0</v>
      </c>
      <c r="E19" s="100">
        <v>0</v>
      </c>
      <c r="F19" s="100">
        <v>0</v>
      </c>
    </row>
    <row r="20" spans="1:6" x14ac:dyDescent="0.2">
      <c r="A20" s="72">
        <v>7260</v>
      </c>
      <c r="B20" s="72" t="s">
        <v>529</v>
      </c>
      <c r="C20" s="100">
        <v>0</v>
      </c>
      <c r="D20" s="100">
        <v>0</v>
      </c>
      <c r="E20" s="100">
        <v>0</v>
      </c>
      <c r="F20" s="100">
        <v>0</v>
      </c>
    </row>
    <row r="21" spans="1:6" x14ac:dyDescent="0.2">
      <c r="A21" s="72">
        <v>7310</v>
      </c>
      <c r="B21" s="72" t="s">
        <v>530</v>
      </c>
      <c r="C21" s="100">
        <v>0</v>
      </c>
      <c r="D21" s="100">
        <v>0</v>
      </c>
      <c r="E21" s="100">
        <v>0</v>
      </c>
      <c r="F21" s="100">
        <v>0</v>
      </c>
    </row>
    <row r="22" spans="1:6" x14ac:dyDescent="0.2">
      <c r="A22" s="72">
        <v>7320</v>
      </c>
      <c r="B22" s="72" t="s">
        <v>531</v>
      </c>
      <c r="C22" s="100">
        <v>0</v>
      </c>
      <c r="D22" s="100">
        <v>0</v>
      </c>
      <c r="E22" s="100">
        <v>0</v>
      </c>
      <c r="F22" s="100">
        <v>0</v>
      </c>
    </row>
    <row r="23" spans="1:6" x14ac:dyDescent="0.2">
      <c r="A23" s="72">
        <v>7330</v>
      </c>
      <c r="B23" s="72" t="s">
        <v>532</v>
      </c>
      <c r="C23" s="100">
        <v>0</v>
      </c>
      <c r="D23" s="100">
        <v>0</v>
      </c>
      <c r="E23" s="100">
        <v>0</v>
      </c>
      <c r="F23" s="100">
        <v>0</v>
      </c>
    </row>
    <row r="24" spans="1:6" x14ac:dyDescent="0.2">
      <c r="A24" s="72">
        <v>7340</v>
      </c>
      <c r="B24" s="72" t="s">
        <v>533</v>
      </c>
      <c r="C24" s="100">
        <v>0</v>
      </c>
      <c r="D24" s="100">
        <v>0</v>
      </c>
      <c r="E24" s="100">
        <v>0</v>
      </c>
      <c r="F24" s="100">
        <v>0</v>
      </c>
    </row>
    <row r="25" spans="1:6" x14ac:dyDescent="0.2">
      <c r="A25" s="72">
        <v>7350</v>
      </c>
      <c r="B25" s="72" t="s">
        <v>534</v>
      </c>
      <c r="C25" s="100">
        <v>0</v>
      </c>
      <c r="D25" s="100">
        <v>0</v>
      </c>
      <c r="E25" s="100">
        <v>0</v>
      </c>
      <c r="F25" s="100">
        <v>0</v>
      </c>
    </row>
    <row r="26" spans="1:6" x14ac:dyDescent="0.2">
      <c r="A26" s="72">
        <v>7360</v>
      </c>
      <c r="B26" s="72" t="s">
        <v>535</v>
      </c>
      <c r="C26" s="100">
        <v>0</v>
      </c>
      <c r="D26" s="100">
        <v>0</v>
      </c>
      <c r="E26" s="100">
        <v>0</v>
      </c>
      <c r="F26" s="100">
        <v>0</v>
      </c>
    </row>
    <row r="27" spans="1:6" x14ac:dyDescent="0.2">
      <c r="A27" s="72">
        <v>7410</v>
      </c>
      <c r="B27" s="72" t="s">
        <v>536</v>
      </c>
      <c r="C27" s="100">
        <v>0</v>
      </c>
      <c r="D27" s="100">
        <v>0</v>
      </c>
      <c r="E27" s="100">
        <v>0</v>
      </c>
      <c r="F27" s="100">
        <v>0</v>
      </c>
    </row>
    <row r="28" spans="1:6" x14ac:dyDescent="0.2">
      <c r="A28" s="72">
        <v>7420</v>
      </c>
      <c r="B28" s="72" t="s">
        <v>537</v>
      </c>
      <c r="C28" s="100">
        <v>0</v>
      </c>
      <c r="D28" s="100">
        <v>0</v>
      </c>
      <c r="E28" s="100">
        <v>0</v>
      </c>
      <c r="F28" s="100">
        <v>0</v>
      </c>
    </row>
    <row r="29" spans="1:6" x14ac:dyDescent="0.2">
      <c r="A29" s="72">
        <v>7510</v>
      </c>
      <c r="B29" s="72" t="s">
        <v>538</v>
      </c>
      <c r="C29" s="100">
        <v>0</v>
      </c>
      <c r="D29" s="100">
        <v>0</v>
      </c>
      <c r="E29" s="100">
        <v>0</v>
      </c>
      <c r="F29" s="100">
        <v>0</v>
      </c>
    </row>
    <row r="30" spans="1:6" x14ac:dyDescent="0.2">
      <c r="A30" s="72">
        <v>7520</v>
      </c>
      <c r="B30" s="72" t="s">
        <v>539</v>
      </c>
      <c r="C30" s="100">
        <v>0</v>
      </c>
      <c r="D30" s="100">
        <v>0</v>
      </c>
      <c r="E30" s="100">
        <v>0</v>
      </c>
      <c r="F30" s="100">
        <v>0</v>
      </c>
    </row>
    <row r="31" spans="1:6" x14ac:dyDescent="0.2">
      <c r="A31" s="72">
        <v>7610</v>
      </c>
      <c r="B31" s="72" t="s">
        <v>540</v>
      </c>
      <c r="C31" s="100">
        <v>0</v>
      </c>
      <c r="D31" s="100">
        <v>0</v>
      </c>
      <c r="E31" s="100">
        <v>0</v>
      </c>
      <c r="F31" s="100">
        <v>0</v>
      </c>
    </row>
    <row r="32" spans="1:6" x14ac:dyDescent="0.2">
      <c r="A32" s="72">
        <v>7620</v>
      </c>
      <c r="B32" s="72" t="s">
        <v>541</v>
      </c>
      <c r="C32" s="100">
        <v>0</v>
      </c>
      <c r="D32" s="100">
        <v>0</v>
      </c>
      <c r="E32" s="100">
        <v>0</v>
      </c>
      <c r="F32" s="100">
        <v>0</v>
      </c>
    </row>
    <row r="33" spans="1:16" x14ac:dyDescent="0.2">
      <c r="A33" s="72">
        <v>7630</v>
      </c>
      <c r="B33" s="72" t="s">
        <v>542</v>
      </c>
      <c r="C33" s="100">
        <v>0</v>
      </c>
      <c r="D33" s="100">
        <v>0</v>
      </c>
      <c r="E33" s="100">
        <v>0</v>
      </c>
      <c r="F33" s="100">
        <v>0</v>
      </c>
    </row>
    <row r="34" spans="1:16" x14ac:dyDescent="0.2">
      <c r="A34" s="72">
        <v>7640</v>
      </c>
      <c r="B34" s="72" t="s">
        <v>543</v>
      </c>
      <c r="C34" s="100">
        <v>0</v>
      </c>
      <c r="D34" s="100">
        <v>0</v>
      </c>
      <c r="E34" s="100">
        <v>0</v>
      </c>
      <c r="F34" s="100">
        <v>0</v>
      </c>
    </row>
    <row r="35" spans="1:16" s="93" customFormat="1" x14ac:dyDescent="0.2">
      <c r="A35" s="92">
        <v>8000</v>
      </c>
      <c r="B35" s="93" t="s">
        <v>544</v>
      </c>
      <c r="C35" s="104">
        <f>SUM(C36:C47)</f>
        <v>0</v>
      </c>
      <c r="D35" s="104">
        <f>SUM(D36:D47)</f>
        <v>376289869.92000008</v>
      </c>
      <c r="E35" s="104">
        <f>SUM(E36:E47)</f>
        <v>-376289869.92000002</v>
      </c>
      <c r="F35" s="104">
        <f>SUM(F36:F47)</f>
        <v>0</v>
      </c>
      <c r="M35" s="92"/>
      <c r="O35" s="72"/>
      <c r="P35" s="72"/>
    </row>
    <row r="36" spans="1:16" x14ac:dyDescent="0.2">
      <c r="A36" s="72">
        <v>8110</v>
      </c>
      <c r="B36" s="72" t="s">
        <v>545</v>
      </c>
      <c r="C36" s="100">
        <v>0</v>
      </c>
      <c r="D36" s="100">
        <v>42770215</v>
      </c>
      <c r="E36" s="100">
        <v>0</v>
      </c>
      <c r="F36" s="100">
        <v>42770215</v>
      </c>
    </row>
    <row r="37" spans="1:16" x14ac:dyDescent="0.2">
      <c r="A37" s="72">
        <v>8120</v>
      </c>
      <c r="B37" s="72" t="s">
        <v>546</v>
      </c>
      <c r="C37" s="100">
        <v>0</v>
      </c>
      <c r="D37" s="100">
        <v>51803467.5</v>
      </c>
      <c r="E37" s="100">
        <v>-9033252.5</v>
      </c>
      <c r="F37" s="100">
        <v>0</v>
      </c>
    </row>
    <row r="38" spans="1:16" x14ac:dyDescent="0.2">
      <c r="A38" s="72">
        <v>8130</v>
      </c>
      <c r="B38" s="72" t="s">
        <v>547</v>
      </c>
      <c r="C38" s="100">
        <v>0</v>
      </c>
      <c r="D38" s="100">
        <v>9029495.4899999984</v>
      </c>
      <c r="E38" s="100">
        <v>-2986771.77</v>
      </c>
      <c r="F38" s="100">
        <v>6042723.7199999997</v>
      </c>
    </row>
    <row r="39" spans="1:16" x14ac:dyDescent="0.2">
      <c r="A39" s="72">
        <v>8140</v>
      </c>
      <c r="B39" s="72" t="s">
        <v>548</v>
      </c>
      <c r="C39" s="100">
        <v>0</v>
      </c>
      <c r="D39" s="100">
        <v>48820452.74000001</v>
      </c>
      <c r="E39" s="100">
        <v>-48820452.740000002</v>
      </c>
      <c r="F39" s="100">
        <v>0</v>
      </c>
    </row>
    <row r="40" spans="1:16" x14ac:dyDescent="0.2">
      <c r="A40" s="72">
        <v>8150</v>
      </c>
      <c r="B40" s="72" t="s">
        <v>549</v>
      </c>
      <c r="C40" s="100">
        <v>0</v>
      </c>
      <c r="D40" s="100">
        <v>3757.01</v>
      </c>
      <c r="E40" s="100">
        <v>-48816695.729999997</v>
      </c>
      <c r="F40" s="100">
        <v>-48812938.719999999</v>
      </c>
    </row>
    <row r="41" spans="1:16" x14ac:dyDescent="0.2">
      <c r="A41" s="72">
        <v>8210</v>
      </c>
      <c r="B41" s="72" t="s">
        <v>550</v>
      </c>
      <c r="C41" s="100">
        <v>0</v>
      </c>
      <c r="D41" s="100">
        <v>0</v>
      </c>
      <c r="E41" s="100">
        <v>-42770215</v>
      </c>
      <c r="F41" s="100">
        <v>-42770215.009999998</v>
      </c>
    </row>
    <row r="42" spans="1:16" x14ac:dyDescent="0.2">
      <c r="A42" s="72">
        <v>8220</v>
      </c>
      <c r="B42" s="72" t="s">
        <v>551</v>
      </c>
      <c r="C42" s="100">
        <v>0</v>
      </c>
      <c r="D42" s="100">
        <v>15173706.149999995</v>
      </c>
      <c r="E42" s="100">
        <v>-55121746.729999997</v>
      </c>
      <c r="F42" s="100">
        <v>2822174.43</v>
      </c>
    </row>
    <row r="43" spans="1:16" x14ac:dyDescent="0.2">
      <c r="A43" s="72">
        <v>8230</v>
      </c>
      <c r="B43" s="72" t="s">
        <v>552</v>
      </c>
      <c r="C43" s="100">
        <v>0</v>
      </c>
      <c r="D43" s="100">
        <v>10696123.060000002</v>
      </c>
      <c r="E43" s="100">
        <v>-16738846.77</v>
      </c>
      <c r="F43" s="100">
        <v>-6042723.71</v>
      </c>
    </row>
    <row r="44" spans="1:16" x14ac:dyDescent="0.2">
      <c r="A44" s="72">
        <v>8240</v>
      </c>
      <c r="B44" s="72" t="s">
        <v>553</v>
      </c>
      <c r="C44" s="100">
        <v>0</v>
      </c>
      <c r="D44" s="100">
        <v>54205013.670000017</v>
      </c>
      <c r="E44" s="100">
        <v>-54205013.670000002</v>
      </c>
      <c r="F44" s="100">
        <v>0</v>
      </c>
    </row>
    <row r="45" spans="1:16" x14ac:dyDescent="0.2">
      <c r="A45" s="72">
        <v>8250</v>
      </c>
      <c r="B45" s="72" t="s">
        <v>554</v>
      </c>
      <c r="C45" s="100">
        <v>0</v>
      </c>
      <c r="D45" s="100">
        <v>48340132.250000007</v>
      </c>
      <c r="E45" s="100">
        <v>-48340132.25</v>
      </c>
      <c r="F45" s="100">
        <v>0</v>
      </c>
    </row>
    <row r="46" spans="1:16" x14ac:dyDescent="0.2">
      <c r="A46" s="72">
        <v>8260</v>
      </c>
      <c r="B46" s="72" t="s">
        <v>555</v>
      </c>
      <c r="C46" s="100">
        <v>0</v>
      </c>
      <c r="D46" s="100">
        <v>48352312.250000007</v>
      </c>
      <c r="E46" s="100">
        <v>-48352312.25</v>
      </c>
      <c r="F46" s="100">
        <v>0</v>
      </c>
    </row>
    <row r="47" spans="1:16" x14ac:dyDescent="0.2">
      <c r="A47" s="72">
        <v>8270</v>
      </c>
      <c r="B47" s="72" t="s">
        <v>556</v>
      </c>
      <c r="C47" s="100">
        <v>0</v>
      </c>
      <c r="D47" s="100">
        <v>47095194.800000004</v>
      </c>
      <c r="E47" s="100">
        <v>-1104430.51</v>
      </c>
      <c r="F47" s="100">
        <v>45990764.290000007</v>
      </c>
    </row>
    <row r="48" spans="1:16" x14ac:dyDescent="0.2">
      <c r="A48" s="92">
        <v>9000</v>
      </c>
      <c r="B48" s="93" t="s">
        <v>557</v>
      </c>
      <c r="C48" s="104">
        <v>0</v>
      </c>
      <c r="D48" s="104">
        <v>0</v>
      </c>
      <c r="E48" s="104">
        <v>0</v>
      </c>
      <c r="F48" s="104">
        <v>0</v>
      </c>
    </row>
    <row r="49" spans="1:6" x14ac:dyDescent="0.2">
      <c r="A49" s="72">
        <v>9100</v>
      </c>
      <c r="B49" s="72" t="s">
        <v>558</v>
      </c>
      <c r="C49" s="100">
        <v>0</v>
      </c>
      <c r="D49" s="100">
        <v>0</v>
      </c>
      <c r="E49" s="100">
        <v>0</v>
      </c>
      <c r="F49" s="100">
        <v>0</v>
      </c>
    </row>
    <row r="50" spans="1:6" x14ac:dyDescent="0.2">
      <c r="A50" s="72">
        <v>9300</v>
      </c>
      <c r="B50" s="72" t="s">
        <v>559</v>
      </c>
      <c r="C50" s="100">
        <v>0</v>
      </c>
      <c r="D50" s="100">
        <v>0</v>
      </c>
      <c r="E50" s="100">
        <v>0</v>
      </c>
      <c r="F50" s="100">
        <v>0</v>
      </c>
    </row>
    <row r="54" spans="1:6" x14ac:dyDescent="0.2">
      <c r="A54" s="215" t="s">
        <v>463</v>
      </c>
      <c r="B54" s="215"/>
      <c r="C54" s="21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54:C5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38"/>
  <sheetViews>
    <sheetView view="pageBreakPreview" zoomScaleNormal="100" zoomScaleSheetLayoutView="100" workbookViewId="0">
      <selection activeCell="B65" sqref="B65"/>
    </sheetView>
  </sheetViews>
  <sheetFormatPr baseColWidth="10" defaultColWidth="42.140625" defaultRowHeight="11.25" x14ac:dyDescent="0.2"/>
  <cols>
    <col min="1" max="2" width="42.140625" style="169"/>
    <col min="3" max="3" width="18.7109375" style="169" bestFit="1" customWidth="1"/>
    <col min="4" max="4" width="17" style="169" bestFit="1" customWidth="1"/>
    <col min="5" max="5" width="13.140625" style="169" customWidth="1"/>
    <col min="6" max="6" width="42.140625" style="169"/>
    <col min="7" max="8" width="11.7109375" style="169" customWidth="1"/>
    <col min="9" max="16384" width="42.140625" style="169"/>
  </cols>
  <sheetData>
    <row r="1" spans="1:8" x14ac:dyDescent="0.2">
      <c r="E1" s="177" t="s">
        <v>624</v>
      </c>
    </row>
    <row r="2" spans="1:8" ht="15" customHeight="1" x14ac:dyDescent="0.2">
      <c r="A2" s="178" t="s">
        <v>625</v>
      </c>
    </row>
    <row r="3" spans="1:8" x14ac:dyDescent="0.2">
      <c r="A3" s="179"/>
    </row>
    <row r="4" spans="1:8" s="181" customFormat="1" x14ac:dyDescent="0.2">
      <c r="A4" s="180" t="s">
        <v>626</v>
      </c>
    </row>
    <row r="5" spans="1:8" s="181" customFormat="1" ht="39.950000000000003" customHeight="1" x14ac:dyDescent="0.2">
      <c r="A5" s="220" t="s">
        <v>627</v>
      </c>
      <c r="B5" s="220"/>
      <c r="C5" s="220"/>
      <c r="D5" s="220"/>
      <c r="E5" s="220"/>
      <c r="H5" s="182"/>
    </row>
    <row r="6" spans="1:8" s="181" customFormat="1" x14ac:dyDescent="0.2">
      <c r="A6" s="183"/>
      <c r="B6" s="183"/>
      <c r="C6" s="183"/>
      <c r="D6" s="183"/>
      <c r="H6" s="182"/>
    </row>
    <row r="7" spans="1:8" s="181" customFormat="1" ht="12.75" x14ac:dyDescent="0.2">
      <c r="A7" s="182" t="s">
        <v>628</v>
      </c>
      <c r="B7" s="182"/>
      <c r="C7" s="182"/>
      <c r="D7" s="182"/>
    </row>
    <row r="8" spans="1:8" s="181" customFormat="1" x14ac:dyDescent="0.2">
      <c r="A8" s="182"/>
      <c r="B8" s="182"/>
      <c r="C8" s="182"/>
      <c r="D8" s="182"/>
    </row>
    <row r="9" spans="1:8" s="181" customFormat="1" x14ac:dyDescent="0.2">
      <c r="A9" s="184" t="s">
        <v>629</v>
      </c>
      <c r="B9" s="182"/>
      <c r="C9" s="182"/>
      <c r="D9" s="182"/>
    </row>
    <row r="10" spans="1:8" s="181" customFormat="1" ht="26.1" customHeight="1" x14ac:dyDescent="0.2">
      <c r="A10" s="185" t="s">
        <v>630</v>
      </c>
      <c r="B10" s="221" t="s">
        <v>631</v>
      </c>
      <c r="C10" s="221"/>
      <c r="D10" s="221"/>
      <c r="E10" s="221"/>
    </row>
    <row r="11" spans="1:8" s="181" customFormat="1" ht="12.95" customHeight="1" x14ac:dyDescent="0.2">
      <c r="A11" s="186" t="s">
        <v>632</v>
      </c>
      <c r="B11" s="186" t="s">
        <v>633</v>
      </c>
      <c r="C11" s="186"/>
      <c r="D11" s="186"/>
      <c r="E11" s="186"/>
    </row>
    <row r="12" spans="1:8" s="181" customFormat="1" ht="26.1" customHeight="1" x14ac:dyDescent="0.2">
      <c r="A12" s="186" t="s">
        <v>634</v>
      </c>
      <c r="B12" s="221" t="s">
        <v>635</v>
      </c>
      <c r="C12" s="221"/>
      <c r="D12" s="221"/>
      <c r="E12" s="221"/>
    </row>
    <row r="13" spans="1:8" s="181" customFormat="1" ht="26.1" customHeight="1" x14ac:dyDescent="0.2">
      <c r="A13" s="186" t="s">
        <v>636</v>
      </c>
      <c r="B13" s="221" t="s">
        <v>637</v>
      </c>
      <c r="C13" s="221"/>
      <c r="D13" s="221"/>
      <c r="E13" s="221"/>
    </row>
    <row r="14" spans="1:8" s="181" customFormat="1" ht="11.25" customHeight="1" x14ac:dyDescent="0.2">
      <c r="A14" s="182"/>
      <c r="B14" s="187"/>
      <c r="C14" s="187"/>
      <c r="D14" s="187"/>
      <c r="E14" s="187"/>
    </row>
    <row r="15" spans="1:8" s="181" customFormat="1" ht="26.1" customHeight="1" x14ac:dyDescent="0.2">
      <c r="A15" s="185" t="s">
        <v>638</v>
      </c>
      <c r="B15" s="186" t="s">
        <v>639</v>
      </c>
    </row>
    <row r="16" spans="1:8" s="181" customFormat="1" ht="12.95" customHeight="1" x14ac:dyDescent="0.2">
      <c r="A16" s="186" t="s">
        <v>640</v>
      </c>
    </row>
    <row r="17" spans="1:8" s="181" customFormat="1" x14ac:dyDescent="0.2">
      <c r="A17" s="182"/>
    </row>
    <row r="18" spans="1:8" s="181" customFormat="1" x14ac:dyDescent="0.2">
      <c r="A18" s="182" t="s">
        <v>641</v>
      </c>
      <c r="B18" s="182"/>
      <c r="C18" s="182"/>
      <c r="D18" s="182"/>
    </row>
    <row r="19" spans="1:8" s="181" customFormat="1" ht="12" x14ac:dyDescent="0.2">
      <c r="A19" s="188" t="s">
        <v>642</v>
      </c>
      <c r="B19" s="182"/>
      <c r="C19" s="182"/>
      <c r="D19" s="182"/>
    </row>
    <row r="20" spans="1:8" s="181" customFormat="1" x14ac:dyDescent="0.2">
      <c r="A20" s="182"/>
      <c r="B20" s="182"/>
      <c r="C20" s="182"/>
      <c r="D20" s="182"/>
    </row>
    <row r="21" spans="1:8" s="181" customFormat="1" x14ac:dyDescent="0.2">
      <c r="A21" s="184" t="s">
        <v>643</v>
      </c>
    </row>
    <row r="22" spans="1:8" s="181" customFormat="1" x14ac:dyDescent="0.2">
      <c r="B22" s="222" t="s">
        <v>644</v>
      </c>
      <c r="C22" s="222"/>
      <c r="D22" s="222"/>
      <c r="E22" s="222"/>
      <c r="H22" s="189"/>
    </row>
    <row r="23" spans="1:8" s="181" customFormat="1" ht="22.5" x14ac:dyDescent="0.2">
      <c r="A23" s="190" t="s">
        <v>67</v>
      </c>
      <c r="B23" s="191" t="s">
        <v>68</v>
      </c>
      <c r="C23" s="192" t="s">
        <v>510</v>
      </c>
      <c r="D23" s="192" t="s">
        <v>513</v>
      </c>
      <c r="E23" s="193" t="s">
        <v>514</v>
      </c>
      <c r="F23" s="193" t="s">
        <v>515</v>
      </c>
      <c r="G23" s="193" t="s">
        <v>516</v>
      </c>
      <c r="H23" s="193" t="s">
        <v>517</v>
      </c>
    </row>
    <row r="24" spans="1:8" s="181" customFormat="1" x14ac:dyDescent="0.2">
      <c r="A24" s="194" t="s">
        <v>645</v>
      </c>
      <c r="B24" s="195" t="s">
        <v>646</v>
      </c>
      <c r="C24" s="196"/>
      <c r="D24" s="197"/>
      <c r="E24" s="197"/>
      <c r="F24" s="197"/>
      <c r="G24" s="197"/>
      <c r="H24" s="197"/>
    </row>
    <row r="25" spans="1:8" s="181" customFormat="1" x14ac:dyDescent="0.2">
      <c r="A25" s="194" t="s">
        <v>647</v>
      </c>
      <c r="B25" s="195" t="s">
        <v>648</v>
      </c>
      <c r="C25" s="196"/>
      <c r="D25" s="197"/>
      <c r="E25" s="197"/>
      <c r="F25" s="197"/>
      <c r="G25" s="197"/>
      <c r="H25" s="197"/>
    </row>
    <row r="26" spans="1:8" s="181" customFormat="1" x14ac:dyDescent="0.2">
      <c r="A26" s="194" t="s">
        <v>649</v>
      </c>
      <c r="B26" s="195" t="s">
        <v>650</v>
      </c>
      <c r="C26" s="196"/>
      <c r="D26" s="197"/>
      <c r="E26" s="197"/>
      <c r="F26" s="197"/>
      <c r="G26" s="197"/>
      <c r="H26" s="197"/>
    </row>
    <row r="27" spans="1:8" s="181" customFormat="1" x14ac:dyDescent="0.2">
      <c r="A27" s="195" t="s">
        <v>651</v>
      </c>
      <c r="B27" s="195" t="s">
        <v>652</v>
      </c>
      <c r="C27" s="196"/>
      <c r="D27" s="197"/>
      <c r="E27" s="197"/>
      <c r="F27" s="197"/>
      <c r="G27" s="197"/>
      <c r="H27" s="197"/>
    </row>
    <row r="28" spans="1:8" s="181" customFormat="1" x14ac:dyDescent="0.2">
      <c r="A28" s="195" t="s">
        <v>653</v>
      </c>
      <c r="B28" s="195" t="s">
        <v>654</v>
      </c>
      <c r="C28" s="196"/>
      <c r="D28" s="197"/>
      <c r="E28" s="197"/>
      <c r="F28" s="197"/>
      <c r="G28" s="197"/>
      <c r="H28" s="197"/>
    </row>
    <row r="29" spans="1:8" s="181" customFormat="1" x14ac:dyDescent="0.2">
      <c r="A29" s="195" t="s">
        <v>655</v>
      </c>
      <c r="B29" s="195" t="s">
        <v>656</v>
      </c>
      <c r="C29" s="196"/>
      <c r="D29" s="197"/>
      <c r="E29" s="197"/>
      <c r="F29" s="197"/>
      <c r="G29" s="197"/>
      <c r="H29" s="197"/>
    </row>
    <row r="30" spans="1:8" s="181" customFormat="1" x14ac:dyDescent="0.2">
      <c r="A30" s="195" t="s">
        <v>657</v>
      </c>
      <c r="B30" s="195" t="s">
        <v>658</v>
      </c>
      <c r="C30" s="196"/>
      <c r="D30" s="197"/>
      <c r="E30" s="197"/>
      <c r="F30" s="197"/>
      <c r="G30" s="197"/>
      <c r="H30" s="197"/>
    </row>
    <row r="31" spans="1:8" s="181" customFormat="1" x14ac:dyDescent="0.2">
      <c r="A31" s="195" t="s">
        <v>659</v>
      </c>
      <c r="B31" s="195" t="s">
        <v>660</v>
      </c>
      <c r="C31" s="196"/>
      <c r="D31" s="197"/>
      <c r="E31" s="197"/>
      <c r="F31" s="197"/>
      <c r="G31" s="197"/>
      <c r="H31" s="197"/>
    </row>
    <row r="32" spans="1:8" s="181" customFormat="1" x14ac:dyDescent="0.2">
      <c r="A32" s="195" t="s">
        <v>661</v>
      </c>
      <c r="B32" s="195" t="s">
        <v>662</v>
      </c>
      <c r="C32" s="196"/>
      <c r="D32" s="197"/>
      <c r="E32" s="197"/>
      <c r="F32" s="197"/>
      <c r="G32" s="197"/>
      <c r="H32" s="197"/>
    </row>
    <row r="33" spans="1:8" s="181" customFormat="1" x14ac:dyDescent="0.2">
      <c r="A33" s="195" t="s">
        <v>663</v>
      </c>
      <c r="B33" s="195" t="s">
        <v>664</v>
      </c>
      <c r="C33" s="196"/>
      <c r="D33" s="197"/>
      <c r="E33" s="197"/>
      <c r="F33" s="197"/>
      <c r="G33" s="197"/>
      <c r="H33" s="197"/>
    </row>
    <row r="34" spans="1:8" s="181" customFormat="1" x14ac:dyDescent="0.2">
      <c r="A34" s="195" t="s">
        <v>665</v>
      </c>
      <c r="B34" s="195" t="s">
        <v>666</v>
      </c>
      <c r="C34" s="196"/>
      <c r="D34" s="197"/>
      <c r="E34" s="197"/>
      <c r="F34" s="197"/>
      <c r="G34" s="197"/>
      <c r="H34" s="197"/>
    </row>
    <row r="35" spans="1:8" s="181" customFormat="1" x14ac:dyDescent="0.2">
      <c r="A35" s="198" t="s">
        <v>667</v>
      </c>
      <c r="B35" s="198" t="s">
        <v>668</v>
      </c>
      <c r="C35" s="199"/>
      <c r="D35" s="200"/>
      <c r="E35" s="200"/>
      <c r="F35" s="200"/>
      <c r="G35" s="200"/>
      <c r="H35" s="200"/>
    </row>
    <row r="36" spans="1:8" s="181" customFormat="1" x14ac:dyDescent="0.2">
      <c r="A36" s="201" t="s">
        <v>669</v>
      </c>
      <c r="B36" s="201" t="s">
        <v>669</v>
      </c>
      <c r="C36" s="197"/>
      <c r="D36" s="197"/>
      <c r="E36" s="197"/>
      <c r="F36" s="197"/>
      <c r="G36" s="197"/>
      <c r="H36" s="197"/>
    </row>
    <row r="37" spans="1:8" s="181" customFormat="1" x14ac:dyDescent="0.2">
      <c r="B37" s="202" t="s">
        <v>670</v>
      </c>
      <c r="C37" s="203"/>
      <c r="D37" s="203"/>
      <c r="E37" s="203"/>
      <c r="F37" s="203"/>
      <c r="G37" s="203"/>
      <c r="H37" s="203"/>
    </row>
    <row r="38" spans="1:8" s="181" customFormat="1" ht="12" x14ac:dyDescent="0.2">
      <c r="A38" s="188" t="s">
        <v>642</v>
      </c>
      <c r="B38" s="204"/>
      <c r="C38" s="205"/>
      <c r="D38" s="205"/>
      <c r="E38" s="205"/>
      <c r="F38" s="189"/>
      <c r="G38" s="189"/>
      <c r="H38" s="189"/>
    </row>
  </sheetData>
  <mergeCells count="5">
    <mergeCell ref="A5:E5"/>
    <mergeCell ref="B10:E10"/>
    <mergeCell ref="B12:E12"/>
    <mergeCell ref="B13:E13"/>
    <mergeCell ref="B22:E22"/>
  </mergeCell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44"/>
  <sheetViews>
    <sheetView showGridLines="0" zoomScale="51" zoomScaleNormal="51" zoomScaleSheetLayoutView="100" workbookViewId="0">
      <selection activeCell="M29" sqref="M29:M30"/>
    </sheetView>
  </sheetViews>
  <sheetFormatPr baseColWidth="10" defaultColWidth="11.42578125" defaultRowHeight="11.25" x14ac:dyDescent="0.2"/>
  <cols>
    <col min="1" max="1" width="10" style="31" customWidth="1"/>
    <col min="2" max="2" width="64.5703125" style="31" bestFit="1" customWidth="1"/>
    <col min="3" max="3" width="16.42578125" style="31" bestFit="1" customWidth="1"/>
    <col min="4" max="4" width="19.140625" style="31" customWidth="1"/>
    <col min="5" max="5" width="21.5703125" style="31" customWidth="1"/>
    <col min="6" max="6" width="22.7109375" style="31" customWidth="1"/>
    <col min="7" max="7" width="17.85546875" style="31" customWidth="1"/>
    <col min="8" max="8" width="16.7109375" style="31" customWidth="1"/>
    <col min="9" max="16384" width="11.42578125" style="31"/>
  </cols>
  <sheetData>
    <row r="1" spans="1:8" s="28" customFormat="1" ht="18.95" customHeight="1" x14ac:dyDescent="0.25">
      <c r="A1" s="207" t="s">
        <v>671</v>
      </c>
      <c r="B1" s="210"/>
      <c r="C1" s="210"/>
      <c r="D1" s="210"/>
      <c r="E1" s="210"/>
      <c r="F1" s="210"/>
      <c r="G1" s="2" t="s">
        <v>0</v>
      </c>
      <c r="H1" s="3">
        <v>2023</v>
      </c>
    </row>
    <row r="2" spans="1:8" s="28" customFormat="1" ht="18.95" customHeight="1" x14ac:dyDescent="0.25">
      <c r="A2" s="207" t="s">
        <v>64</v>
      </c>
      <c r="B2" s="210"/>
      <c r="C2" s="210"/>
      <c r="D2" s="210"/>
      <c r="E2" s="210"/>
      <c r="F2" s="210"/>
      <c r="G2" s="2" t="s">
        <v>2</v>
      </c>
      <c r="H2" s="3" t="s">
        <v>3</v>
      </c>
    </row>
    <row r="3" spans="1:8" s="28" customFormat="1" ht="18.95" customHeight="1" x14ac:dyDescent="0.25">
      <c r="A3" s="207" t="s">
        <v>672</v>
      </c>
      <c r="B3" s="210"/>
      <c r="C3" s="210"/>
      <c r="D3" s="210"/>
      <c r="E3" s="210"/>
      <c r="F3" s="210"/>
      <c r="G3" s="2" t="s">
        <v>4</v>
      </c>
      <c r="H3" s="3">
        <v>4</v>
      </c>
    </row>
    <row r="4" spans="1:8" x14ac:dyDescent="0.2">
      <c r="A4" s="29" t="s">
        <v>65</v>
      </c>
      <c r="B4" s="30"/>
      <c r="C4" s="30"/>
      <c r="D4" s="30"/>
      <c r="E4" s="30"/>
      <c r="F4" s="30"/>
      <c r="G4" s="30"/>
      <c r="H4" s="30"/>
    </row>
    <row r="6" spans="1:8" x14ac:dyDescent="0.2">
      <c r="A6" s="30" t="s">
        <v>66</v>
      </c>
      <c r="B6" s="30"/>
      <c r="C6" s="30"/>
      <c r="D6" s="30"/>
      <c r="E6" s="30"/>
      <c r="F6" s="30"/>
      <c r="G6" s="30"/>
      <c r="H6" s="30"/>
    </row>
    <row r="7" spans="1:8" x14ac:dyDescent="0.2">
      <c r="A7" s="32" t="s">
        <v>67</v>
      </c>
      <c r="B7" s="32" t="s">
        <v>68</v>
      </c>
      <c r="C7" s="32" t="s">
        <v>69</v>
      </c>
      <c r="D7" s="32" t="s">
        <v>70</v>
      </c>
      <c r="E7" s="32"/>
      <c r="F7" s="32"/>
      <c r="G7" s="32"/>
      <c r="H7" s="32"/>
    </row>
    <row r="8" spans="1:8" x14ac:dyDescent="0.2">
      <c r="A8" s="33">
        <v>1114</v>
      </c>
      <c r="B8" s="34" t="s">
        <v>71</v>
      </c>
      <c r="C8" s="35">
        <v>0</v>
      </c>
    </row>
    <row r="9" spans="1:8" x14ac:dyDescent="0.2">
      <c r="A9" s="33">
        <v>1115</v>
      </c>
      <c r="B9" s="34" t="s">
        <v>72</v>
      </c>
      <c r="C9" s="35">
        <v>0</v>
      </c>
    </row>
    <row r="10" spans="1:8" x14ac:dyDescent="0.2">
      <c r="A10" s="33">
        <v>1121</v>
      </c>
      <c r="B10" s="34" t="s">
        <v>73</v>
      </c>
      <c r="C10" s="35">
        <v>0</v>
      </c>
    </row>
    <row r="11" spans="1:8" x14ac:dyDescent="0.2">
      <c r="A11" s="33">
        <v>1211</v>
      </c>
      <c r="B11" s="34" t="s">
        <v>74</v>
      </c>
      <c r="C11" s="35">
        <v>0</v>
      </c>
    </row>
    <row r="13" spans="1:8" x14ac:dyDescent="0.2">
      <c r="A13" s="30" t="s">
        <v>75</v>
      </c>
      <c r="B13" s="30"/>
      <c r="C13" s="30"/>
      <c r="D13" s="30"/>
      <c r="E13" s="30"/>
      <c r="F13" s="30"/>
      <c r="G13" s="30"/>
      <c r="H13" s="30"/>
    </row>
    <row r="14" spans="1:8" x14ac:dyDescent="0.2">
      <c r="A14" s="32" t="s">
        <v>67</v>
      </c>
      <c r="B14" s="32" t="s">
        <v>68</v>
      </c>
      <c r="C14" s="32" t="s">
        <v>69</v>
      </c>
      <c r="D14" s="32">
        <v>2022</v>
      </c>
      <c r="E14" s="32">
        <v>2021</v>
      </c>
      <c r="F14" s="32">
        <v>2020</v>
      </c>
      <c r="G14" s="32">
        <v>2019</v>
      </c>
      <c r="H14" s="32" t="s">
        <v>76</v>
      </c>
    </row>
    <row r="15" spans="1:8" s="39" customFormat="1" x14ac:dyDescent="0.2">
      <c r="A15" s="33">
        <v>1122</v>
      </c>
      <c r="B15" s="34" t="s">
        <v>77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8" s="39" customFormat="1" x14ac:dyDescent="0.2">
      <c r="A16" s="33">
        <v>1124</v>
      </c>
      <c r="B16" s="34" t="s">
        <v>78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8" spans="1:8" x14ac:dyDescent="0.2">
      <c r="A18" s="30" t="s">
        <v>79</v>
      </c>
      <c r="B18" s="30"/>
      <c r="C18" s="30"/>
      <c r="D18" s="30"/>
      <c r="E18" s="30"/>
      <c r="F18" s="30"/>
      <c r="G18" s="30"/>
      <c r="H18" s="30"/>
    </row>
    <row r="19" spans="1:8" x14ac:dyDescent="0.2">
      <c r="A19" s="32" t="s">
        <v>67</v>
      </c>
      <c r="B19" s="32" t="s">
        <v>68</v>
      </c>
      <c r="C19" s="32" t="s">
        <v>69</v>
      </c>
      <c r="D19" s="32" t="s">
        <v>80</v>
      </c>
      <c r="E19" s="32" t="s">
        <v>81</v>
      </c>
      <c r="F19" s="32" t="s">
        <v>82</v>
      </c>
      <c r="G19" s="32" t="s">
        <v>83</v>
      </c>
      <c r="H19" s="32" t="s">
        <v>84</v>
      </c>
    </row>
    <row r="20" spans="1:8" s="39" customFormat="1" x14ac:dyDescent="0.2">
      <c r="A20" s="33">
        <v>1123</v>
      </c>
      <c r="B20" s="34" t="s">
        <v>85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</row>
    <row r="21" spans="1:8" s="39" customFormat="1" x14ac:dyDescent="0.2">
      <c r="A21" s="41">
        <v>1125</v>
      </c>
      <c r="B21" s="42" t="s">
        <v>86</v>
      </c>
      <c r="C21" s="35">
        <v>58500</v>
      </c>
      <c r="D21" s="35">
        <v>58500</v>
      </c>
      <c r="E21" s="35">
        <v>0</v>
      </c>
      <c r="F21" s="35">
        <v>0</v>
      </c>
      <c r="G21" s="35">
        <v>0</v>
      </c>
    </row>
    <row r="22" spans="1:8" s="39" customFormat="1" x14ac:dyDescent="0.2">
      <c r="A22" s="41">
        <v>1126</v>
      </c>
      <c r="B22" s="42" t="s">
        <v>87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</row>
    <row r="23" spans="1:8" s="39" customFormat="1" x14ac:dyDescent="0.2">
      <c r="A23" s="41">
        <v>1129</v>
      </c>
      <c r="B23" s="42" t="s">
        <v>88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</row>
    <row r="24" spans="1:8" s="39" customFormat="1" x14ac:dyDescent="0.2">
      <c r="A24" s="33">
        <v>1131</v>
      </c>
      <c r="B24" s="34" t="s">
        <v>89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</row>
    <row r="25" spans="1:8" s="39" customFormat="1" x14ac:dyDescent="0.2">
      <c r="A25" s="33">
        <v>1132</v>
      </c>
      <c r="B25" s="34" t="s">
        <v>90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</row>
    <row r="26" spans="1:8" s="39" customFormat="1" x14ac:dyDescent="0.2">
      <c r="A26" s="33">
        <v>1133</v>
      </c>
      <c r="B26" s="34" t="s">
        <v>91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</row>
    <row r="27" spans="1:8" s="39" customFormat="1" x14ac:dyDescent="0.2">
      <c r="A27" s="33">
        <v>1134</v>
      </c>
      <c r="B27" s="34" t="s">
        <v>92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</row>
    <row r="28" spans="1:8" s="39" customFormat="1" x14ac:dyDescent="0.2">
      <c r="A28" s="33">
        <v>1139</v>
      </c>
      <c r="B28" s="34" t="s">
        <v>93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</row>
    <row r="29" spans="1:8" x14ac:dyDescent="0.2">
      <c r="A29" s="34"/>
      <c r="B29" s="34"/>
      <c r="C29" s="34"/>
      <c r="D29" s="34"/>
      <c r="E29" s="34"/>
      <c r="F29" s="34"/>
      <c r="G29" s="34"/>
    </row>
    <row r="30" spans="1:8" x14ac:dyDescent="0.2">
      <c r="A30" s="30" t="s">
        <v>94</v>
      </c>
      <c r="B30" s="30"/>
      <c r="C30" s="30"/>
      <c r="D30" s="30"/>
      <c r="E30" s="30"/>
      <c r="F30" s="30"/>
      <c r="G30" s="30"/>
      <c r="H30" s="30"/>
    </row>
    <row r="31" spans="1:8" x14ac:dyDescent="0.2">
      <c r="A31" s="32" t="s">
        <v>67</v>
      </c>
      <c r="B31" s="32" t="s">
        <v>68</v>
      </c>
      <c r="C31" s="32" t="s">
        <v>69</v>
      </c>
      <c r="D31" s="32" t="s">
        <v>95</v>
      </c>
      <c r="E31" s="32" t="s">
        <v>96</v>
      </c>
      <c r="F31" s="32" t="s">
        <v>97</v>
      </c>
      <c r="G31" s="32" t="s">
        <v>98</v>
      </c>
      <c r="H31" s="32"/>
    </row>
    <row r="32" spans="1:8" s="39" customFormat="1" x14ac:dyDescent="0.2">
      <c r="A32" s="33">
        <v>1140</v>
      </c>
      <c r="B32" s="34" t="s">
        <v>99</v>
      </c>
      <c r="C32" s="35">
        <v>0</v>
      </c>
    </row>
    <row r="33" spans="1:8" s="39" customFormat="1" x14ac:dyDescent="0.2">
      <c r="A33" s="33">
        <v>1141</v>
      </c>
      <c r="B33" s="34" t="s">
        <v>100</v>
      </c>
      <c r="C33" s="35">
        <v>0</v>
      </c>
    </row>
    <row r="34" spans="1:8" s="39" customFormat="1" x14ac:dyDescent="0.2">
      <c r="A34" s="33">
        <v>1142</v>
      </c>
      <c r="B34" s="34" t="s">
        <v>102</v>
      </c>
      <c r="C34" s="35">
        <v>0</v>
      </c>
      <c r="D34" s="37"/>
      <c r="E34" s="37"/>
      <c r="G34" s="43"/>
    </row>
    <row r="35" spans="1:8" s="39" customFormat="1" x14ac:dyDescent="0.2">
      <c r="A35" s="33">
        <v>1143</v>
      </c>
      <c r="B35" s="34" t="s">
        <v>103</v>
      </c>
      <c r="C35" s="35">
        <v>0</v>
      </c>
      <c r="D35" s="37"/>
      <c r="E35" s="37"/>
      <c r="G35" s="43"/>
    </row>
    <row r="36" spans="1:8" s="39" customFormat="1" x14ac:dyDescent="0.2">
      <c r="A36" s="33">
        <v>1144</v>
      </c>
      <c r="B36" s="34" t="s">
        <v>104</v>
      </c>
      <c r="C36" s="35">
        <v>0</v>
      </c>
      <c r="D36" s="37"/>
      <c r="E36" s="37"/>
      <c r="G36" s="43"/>
    </row>
    <row r="37" spans="1:8" s="39" customFormat="1" x14ac:dyDescent="0.2">
      <c r="A37" s="33">
        <v>1145</v>
      </c>
      <c r="B37" s="34" t="s">
        <v>105</v>
      </c>
      <c r="C37" s="35">
        <v>0</v>
      </c>
      <c r="D37" s="37"/>
      <c r="E37" s="37"/>
      <c r="G37" s="43"/>
    </row>
    <row r="39" spans="1:8" x14ac:dyDescent="0.2">
      <c r="A39" s="30" t="s">
        <v>106</v>
      </c>
      <c r="B39" s="30"/>
      <c r="C39" s="30"/>
      <c r="D39" s="30"/>
      <c r="E39" s="30"/>
      <c r="F39" s="30"/>
      <c r="G39" s="30"/>
      <c r="H39" s="30"/>
    </row>
    <row r="40" spans="1:8" x14ac:dyDescent="0.2">
      <c r="A40" s="32" t="s">
        <v>67</v>
      </c>
      <c r="B40" s="32" t="s">
        <v>68</v>
      </c>
      <c r="C40" s="32" t="s">
        <v>69</v>
      </c>
      <c r="D40" s="32" t="s">
        <v>107</v>
      </c>
      <c r="E40" s="32" t="s">
        <v>108</v>
      </c>
      <c r="F40" s="32" t="s">
        <v>109</v>
      </c>
      <c r="G40" s="32"/>
      <c r="H40" s="32"/>
    </row>
    <row r="41" spans="1:8" x14ac:dyDescent="0.2">
      <c r="A41" s="33">
        <v>1150</v>
      </c>
      <c r="B41" s="34" t="s">
        <v>110</v>
      </c>
      <c r="C41" s="35">
        <v>0</v>
      </c>
    </row>
    <row r="42" spans="1:8" x14ac:dyDescent="0.2">
      <c r="A42" s="33">
        <v>1151</v>
      </c>
      <c r="B42" s="34" t="s">
        <v>111</v>
      </c>
      <c r="C42" s="35">
        <v>0</v>
      </c>
    </row>
    <row r="44" spans="1:8" x14ac:dyDescent="0.2">
      <c r="A44" s="30" t="s">
        <v>112</v>
      </c>
      <c r="B44" s="30"/>
      <c r="C44" s="30"/>
      <c r="D44" s="30"/>
      <c r="E44" s="30"/>
      <c r="F44" s="30"/>
      <c r="G44" s="30"/>
      <c r="H44" s="30"/>
    </row>
    <row r="45" spans="1:8" x14ac:dyDescent="0.2">
      <c r="A45" s="32" t="s">
        <v>67</v>
      </c>
      <c r="B45" s="32" t="s">
        <v>68</v>
      </c>
      <c r="C45" s="32" t="s">
        <v>69</v>
      </c>
      <c r="D45" s="32" t="s">
        <v>70</v>
      </c>
      <c r="E45" s="32" t="s">
        <v>84</v>
      </c>
      <c r="F45" s="32" t="s">
        <v>113</v>
      </c>
      <c r="G45" s="32" t="s">
        <v>114</v>
      </c>
      <c r="H45" s="32"/>
    </row>
    <row r="46" spans="1:8" s="39" customFormat="1" x14ac:dyDescent="0.2">
      <c r="A46" s="33">
        <v>1213</v>
      </c>
      <c r="B46" s="34" t="s">
        <v>115</v>
      </c>
      <c r="C46" s="35">
        <v>0</v>
      </c>
    </row>
    <row r="48" spans="1:8" x14ac:dyDescent="0.2">
      <c r="A48" s="30" t="s">
        <v>116</v>
      </c>
      <c r="B48" s="30"/>
      <c r="C48" s="30"/>
      <c r="D48" s="30"/>
      <c r="E48" s="30"/>
      <c r="F48" s="30"/>
      <c r="G48" s="30"/>
      <c r="H48" s="30"/>
    </row>
    <row r="49" spans="1:13" x14ac:dyDescent="0.2">
      <c r="A49" s="32" t="s">
        <v>67</v>
      </c>
      <c r="B49" s="32" t="s">
        <v>68</v>
      </c>
      <c r="C49" s="32" t="s">
        <v>69</v>
      </c>
      <c r="D49" s="32"/>
      <c r="E49" s="32"/>
      <c r="F49" s="32"/>
      <c r="G49" s="32"/>
      <c r="H49" s="32"/>
    </row>
    <row r="50" spans="1:13" s="39" customFormat="1" x14ac:dyDescent="0.2">
      <c r="A50" s="33">
        <v>1214</v>
      </c>
      <c r="B50" s="34" t="s">
        <v>117</v>
      </c>
      <c r="C50" s="35">
        <v>0</v>
      </c>
    </row>
    <row r="52" spans="1:13" x14ac:dyDescent="0.2">
      <c r="A52" s="30" t="s">
        <v>118</v>
      </c>
      <c r="B52" s="30"/>
      <c r="C52" s="30"/>
      <c r="D52" s="30"/>
      <c r="E52" s="30"/>
      <c r="F52" s="30"/>
      <c r="G52" s="30"/>
      <c r="H52" s="30"/>
    </row>
    <row r="53" spans="1:13" x14ac:dyDescent="0.2">
      <c r="A53" s="32" t="s">
        <v>67</v>
      </c>
      <c r="B53" s="32" t="s">
        <v>68</v>
      </c>
      <c r="C53" s="32" t="s">
        <v>69</v>
      </c>
      <c r="D53" s="32" t="s">
        <v>119</v>
      </c>
      <c r="E53" s="32" t="s">
        <v>120</v>
      </c>
      <c r="F53" s="32" t="s">
        <v>107</v>
      </c>
      <c r="G53" s="32" t="s">
        <v>121</v>
      </c>
      <c r="H53" s="32" t="s">
        <v>122</v>
      </c>
    </row>
    <row r="54" spans="1:13" x14ac:dyDescent="0.2">
      <c r="A54" s="44">
        <v>1230</v>
      </c>
      <c r="B54" s="45" t="s">
        <v>123</v>
      </c>
      <c r="C54" s="46">
        <v>4674237.66</v>
      </c>
      <c r="D54" s="47">
        <v>0</v>
      </c>
      <c r="E54" s="47">
        <v>0</v>
      </c>
    </row>
    <row r="55" spans="1:13" x14ac:dyDescent="0.2">
      <c r="A55" s="33">
        <v>1231</v>
      </c>
      <c r="B55" s="34" t="s">
        <v>124</v>
      </c>
      <c r="C55" s="35">
        <v>0</v>
      </c>
      <c r="D55" s="40">
        <v>0</v>
      </c>
      <c r="E55" s="40">
        <v>0</v>
      </c>
    </row>
    <row r="56" spans="1:13" x14ac:dyDescent="0.2">
      <c r="A56" s="41">
        <v>1232</v>
      </c>
      <c r="B56" s="42" t="s">
        <v>126</v>
      </c>
      <c r="C56" s="40">
        <v>0</v>
      </c>
      <c r="D56" s="40">
        <v>0</v>
      </c>
      <c r="E56" s="40">
        <v>0</v>
      </c>
      <c r="F56" s="36"/>
    </row>
    <row r="57" spans="1:13" x14ac:dyDescent="0.2">
      <c r="A57" s="41">
        <v>1233</v>
      </c>
      <c r="B57" s="42" t="s">
        <v>127</v>
      </c>
      <c r="C57" s="40">
        <v>0</v>
      </c>
      <c r="D57" s="40">
        <v>0</v>
      </c>
      <c r="E57" s="40">
        <v>0</v>
      </c>
      <c r="F57" s="36"/>
    </row>
    <row r="58" spans="1:13" x14ac:dyDescent="0.2">
      <c r="A58" s="41">
        <v>1234</v>
      </c>
      <c r="B58" s="42" t="s">
        <v>129</v>
      </c>
      <c r="C58" s="40">
        <v>0</v>
      </c>
      <c r="D58" s="40">
        <v>0</v>
      </c>
      <c r="E58" s="40">
        <v>0</v>
      </c>
    </row>
    <row r="59" spans="1:13" x14ac:dyDescent="0.2">
      <c r="A59" s="41">
        <v>1235</v>
      </c>
      <c r="B59" s="42" t="s">
        <v>130</v>
      </c>
      <c r="C59" s="40">
        <v>3487100.09</v>
      </c>
      <c r="D59" s="40">
        <v>0</v>
      </c>
      <c r="E59" s="40">
        <v>0</v>
      </c>
      <c r="F59" s="31" t="s">
        <v>125</v>
      </c>
    </row>
    <row r="60" spans="1:13" x14ac:dyDescent="0.2">
      <c r="A60" s="41">
        <v>1236</v>
      </c>
      <c r="B60" s="42" t="s">
        <v>131</v>
      </c>
      <c r="C60" s="40">
        <v>1187137.57</v>
      </c>
      <c r="D60" s="40">
        <v>0</v>
      </c>
      <c r="E60" s="40">
        <v>0</v>
      </c>
      <c r="F60" s="31" t="s">
        <v>125</v>
      </c>
    </row>
    <row r="61" spans="1:13" x14ac:dyDescent="0.2">
      <c r="A61" s="41">
        <v>1239</v>
      </c>
      <c r="B61" s="42" t="s">
        <v>132</v>
      </c>
      <c r="C61" s="40">
        <v>0</v>
      </c>
      <c r="D61" s="40">
        <v>0</v>
      </c>
      <c r="E61" s="40">
        <v>0</v>
      </c>
    </row>
    <row r="62" spans="1:13" x14ac:dyDescent="0.2">
      <c r="A62" s="51">
        <v>1240</v>
      </c>
      <c r="B62" s="52" t="s">
        <v>133</v>
      </c>
      <c r="C62" s="47">
        <v>17902165.73</v>
      </c>
      <c r="D62" s="47">
        <v>12355663.5</v>
      </c>
      <c r="E62" s="47">
        <v>15731844.83</v>
      </c>
      <c r="I62" s="53"/>
      <c r="J62" s="54"/>
      <c r="K62" s="55"/>
      <c r="L62" s="55"/>
      <c r="M62" s="55"/>
    </row>
    <row r="63" spans="1:13" x14ac:dyDescent="0.2">
      <c r="A63" s="41">
        <v>1241</v>
      </c>
      <c r="B63" s="42" t="s">
        <v>134</v>
      </c>
      <c r="C63" s="40">
        <v>1329814.28</v>
      </c>
      <c r="D63" s="40">
        <v>402344.46</v>
      </c>
      <c r="E63" s="40">
        <v>983515.69</v>
      </c>
      <c r="F63" s="31" t="s">
        <v>128</v>
      </c>
      <c r="I63" s="48"/>
      <c r="J63" s="49"/>
      <c r="K63" s="50"/>
      <c r="L63" s="50"/>
      <c r="M63" s="50"/>
    </row>
    <row r="64" spans="1:13" x14ac:dyDescent="0.2">
      <c r="A64" s="41">
        <v>1242</v>
      </c>
      <c r="B64" s="42" t="s">
        <v>135</v>
      </c>
      <c r="C64" s="40">
        <v>1769199</v>
      </c>
      <c r="D64" s="40">
        <v>1769199</v>
      </c>
      <c r="E64" s="40">
        <v>1769199</v>
      </c>
      <c r="F64" s="31" t="s">
        <v>128</v>
      </c>
      <c r="G64" s="56"/>
      <c r="H64" s="36"/>
      <c r="I64" s="48"/>
      <c r="J64" s="49"/>
      <c r="K64" s="50"/>
      <c r="L64" s="50"/>
      <c r="M64" s="50"/>
    </row>
    <row r="65" spans="1:13" x14ac:dyDescent="0.2">
      <c r="A65" s="41">
        <v>1243</v>
      </c>
      <c r="B65" s="42" t="s">
        <v>136</v>
      </c>
      <c r="C65" s="40">
        <v>0</v>
      </c>
      <c r="D65" s="40">
        <v>0</v>
      </c>
      <c r="E65" s="40">
        <v>0</v>
      </c>
      <c r="G65" s="56"/>
      <c r="H65" s="36"/>
      <c r="I65" s="48"/>
      <c r="J65" s="49"/>
      <c r="K65" s="50"/>
      <c r="L65" s="50"/>
      <c r="M65" s="50"/>
    </row>
    <row r="66" spans="1:13" x14ac:dyDescent="0.2">
      <c r="A66" s="41">
        <v>1244</v>
      </c>
      <c r="B66" s="42" t="s">
        <v>137</v>
      </c>
      <c r="C66" s="40">
        <v>4833926.3099999996</v>
      </c>
      <c r="D66" s="40">
        <v>2777808.1</v>
      </c>
      <c r="E66" s="40">
        <v>4277154.1500000004</v>
      </c>
      <c r="F66" s="31" t="s">
        <v>128</v>
      </c>
      <c r="G66" s="56"/>
      <c r="H66" s="36"/>
      <c r="I66" s="48"/>
      <c r="J66" s="49"/>
      <c r="K66" s="50"/>
      <c r="L66" s="50"/>
      <c r="M66" s="50"/>
    </row>
    <row r="67" spans="1:13" x14ac:dyDescent="0.2">
      <c r="A67" s="41">
        <v>1245</v>
      </c>
      <c r="B67" s="42" t="s">
        <v>138</v>
      </c>
      <c r="C67" s="40">
        <v>0</v>
      </c>
      <c r="D67" s="40">
        <v>0</v>
      </c>
      <c r="E67" s="40">
        <v>0</v>
      </c>
      <c r="G67" s="56"/>
      <c r="H67" s="36"/>
      <c r="I67" s="48"/>
      <c r="J67" s="49"/>
      <c r="K67" s="50"/>
      <c r="L67" s="50"/>
      <c r="M67" s="50"/>
    </row>
    <row r="68" spans="1:13" x14ac:dyDescent="0.2">
      <c r="A68" s="41">
        <v>1246</v>
      </c>
      <c r="B68" s="42" t="s">
        <v>139</v>
      </c>
      <c r="C68" s="40">
        <v>9969226.1400000006</v>
      </c>
      <c r="D68" s="40">
        <v>7406311.9400000004</v>
      </c>
      <c r="E68" s="40">
        <v>8701975.9900000002</v>
      </c>
      <c r="F68" s="31" t="s">
        <v>128</v>
      </c>
      <c r="G68" s="56"/>
      <c r="H68" s="36"/>
      <c r="I68" s="48"/>
      <c r="J68" s="49"/>
      <c r="K68" s="50"/>
      <c r="L68" s="50"/>
      <c r="M68" s="50"/>
    </row>
    <row r="69" spans="1:13" x14ac:dyDescent="0.2">
      <c r="A69" s="41">
        <v>1247</v>
      </c>
      <c r="B69" s="42" t="s">
        <v>140</v>
      </c>
      <c r="C69" s="40">
        <v>0</v>
      </c>
      <c r="D69" s="40">
        <v>0</v>
      </c>
      <c r="E69" s="40">
        <v>0</v>
      </c>
      <c r="I69" s="48"/>
      <c r="J69" s="49"/>
      <c r="K69" s="50"/>
      <c r="L69" s="50"/>
      <c r="M69" s="50"/>
    </row>
    <row r="70" spans="1:13" x14ac:dyDescent="0.2">
      <c r="A70" s="41">
        <v>1248</v>
      </c>
      <c r="B70" s="42" t="s">
        <v>141</v>
      </c>
      <c r="C70" s="40">
        <v>0</v>
      </c>
      <c r="D70" s="40">
        <v>0</v>
      </c>
      <c r="E70" s="40">
        <v>0</v>
      </c>
      <c r="I70" s="48"/>
      <c r="J70" s="49"/>
      <c r="K70" s="50"/>
      <c r="L70" s="50"/>
      <c r="M70" s="50"/>
    </row>
    <row r="71" spans="1:13" x14ac:dyDescent="0.2">
      <c r="A71" s="34"/>
      <c r="B71" s="34"/>
      <c r="C71" s="34"/>
      <c r="D71" s="34"/>
      <c r="E71" s="34"/>
    </row>
    <row r="72" spans="1:13" x14ac:dyDescent="0.2">
      <c r="A72" s="30" t="s">
        <v>142</v>
      </c>
      <c r="B72" s="30"/>
      <c r="C72" s="30"/>
      <c r="D72" s="30"/>
      <c r="E72" s="30"/>
      <c r="F72" s="30"/>
      <c r="G72" s="30"/>
      <c r="H72" s="30"/>
    </row>
    <row r="73" spans="1:13" x14ac:dyDescent="0.2">
      <c r="A73" s="32" t="s">
        <v>67</v>
      </c>
      <c r="B73" s="32" t="s">
        <v>68</v>
      </c>
      <c r="C73" s="32" t="s">
        <v>69</v>
      </c>
      <c r="D73" s="32" t="s">
        <v>143</v>
      </c>
      <c r="E73" s="32" t="s">
        <v>144</v>
      </c>
      <c r="F73" s="32" t="s">
        <v>107</v>
      </c>
      <c r="G73" s="32" t="s">
        <v>121</v>
      </c>
      <c r="H73" s="32" t="s">
        <v>122</v>
      </c>
      <c r="I73" s="39"/>
      <c r="J73" s="39"/>
      <c r="K73" s="39"/>
      <c r="L73" s="39"/>
      <c r="M73" s="39"/>
    </row>
    <row r="74" spans="1:13" s="39" customFormat="1" x14ac:dyDescent="0.2">
      <c r="A74" s="51">
        <v>1250</v>
      </c>
      <c r="B74" s="52" t="s">
        <v>145</v>
      </c>
      <c r="C74" s="47">
        <v>1198127.27</v>
      </c>
      <c r="D74" s="47">
        <v>0</v>
      </c>
      <c r="E74" s="47">
        <v>0</v>
      </c>
      <c r="F74" s="42"/>
      <c r="G74" s="42"/>
      <c r="H74" s="43"/>
    </row>
    <row r="75" spans="1:13" s="39" customFormat="1" x14ac:dyDescent="0.2">
      <c r="A75" s="41">
        <v>1251</v>
      </c>
      <c r="B75" s="42" t="s">
        <v>146</v>
      </c>
      <c r="C75" s="40">
        <v>1198127.27</v>
      </c>
      <c r="D75" s="40">
        <v>0</v>
      </c>
      <c r="E75" s="40">
        <v>0</v>
      </c>
      <c r="F75" s="42" t="s">
        <v>147</v>
      </c>
      <c r="G75" s="42"/>
      <c r="H75" s="43"/>
    </row>
    <row r="76" spans="1:13" s="39" customFormat="1" x14ac:dyDescent="0.2">
      <c r="A76" s="41">
        <v>1252</v>
      </c>
      <c r="B76" s="42" t="s">
        <v>148</v>
      </c>
      <c r="C76" s="40">
        <v>0</v>
      </c>
      <c r="D76" s="40">
        <v>0</v>
      </c>
      <c r="E76" s="40">
        <v>0</v>
      </c>
      <c r="F76" s="42"/>
      <c r="G76" s="43"/>
      <c r="H76" s="43"/>
    </row>
    <row r="77" spans="1:13" s="39" customFormat="1" x14ac:dyDescent="0.2">
      <c r="A77" s="41">
        <v>1253</v>
      </c>
      <c r="B77" s="42" t="s">
        <v>149</v>
      </c>
      <c r="C77" s="40">
        <v>0</v>
      </c>
      <c r="D77" s="40">
        <v>0</v>
      </c>
      <c r="E77" s="40">
        <v>0</v>
      </c>
      <c r="F77" s="42"/>
      <c r="G77" s="43"/>
      <c r="H77" s="43"/>
    </row>
    <row r="78" spans="1:13" s="39" customFormat="1" x14ac:dyDescent="0.2">
      <c r="A78" s="41">
        <v>1254</v>
      </c>
      <c r="B78" s="42" t="s">
        <v>150</v>
      </c>
      <c r="C78" s="40">
        <v>0</v>
      </c>
      <c r="D78" s="40">
        <v>0</v>
      </c>
      <c r="E78" s="40">
        <v>0</v>
      </c>
      <c r="F78" s="42"/>
      <c r="G78" s="43"/>
      <c r="H78" s="43"/>
    </row>
    <row r="79" spans="1:13" s="39" customFormat="1" x14ac:dyDescent="0.2">
      <c r="A79" s="41">
        <v>1259</v>
      </c>
      <c r="B79" s="42" t="s">
        <v>151</v>
      </c>
      <c r="C79" s="40">
        <v>0</v>
      </c>
      <c r="D79" s="40">
        <v>0</v>
      </c>
      <c r="E79" s="40">
        <v>0</v>
      </c>
      <c r="F79" s="42"/>
      <c r="G79" s="43"/>
      <c r="H79" s="43"/>
    </row>
    <row r="80" spans="1:13" s="39" customFormat="1" x14ac:dyDescent="0.2">
      <c r="A80" s="51">
        <v>1270</v>
      </c>
      <c r="B80" s="52" t="s">
        <v>152</v>
      </c>
      <c r="C80" s="47">
        <v>6065679.6699999999</v>
      </c>
      <c r="D80" s="47">
        <v>0</v>
      </c>
      <c r="E80" s="47">
        <v>0</v>
      </c>
      <c r="F80" s="42"/>
      <c r="G80" s="43"/>
      <c r="H80" s="43"/>
    </row>
    <row r="81" spans="1:13" s="39" customFormat="1" x14ac:dyDescent="0.2">
      <c r="A81" s="41">
        <v>1271</v>
      </c>
      <c r="B81" s="42" t="s">
        <v>153</v>
      </c>
      <c r="C81" s="40">
        <v>6014141.1699999999</v>
      </c>
      <c r="D81" s="40">
        <v>0</v>
      </c>
      <c r="E81" s="40">
        <v>0</v>
      </c>
      <c r="F81" s="42" t="s">
        <v>147</v>
      </c>
      <c r="G81" s="43"/>
      <c r="H81" s="43"/>
    </row>
    <row r="82" spans="1:13" s="39" customFormat="1" x14ac:dyDescent="0.2">
      <c r="A82" s="41">
        <v>1272</v>
      </c>
      <c r="B82" s="42" t="s">
        <v>154</v>
      </c>
      <c r="C82" s="40">
        <v>0</v>
      </c>
      <c r="D82" s="40">
        <v>0</v>
      </c>
      <c r="E82" s="40">
        <v>0</v>
      </c>
      <c r="F82" s="42"/>
      <c r="G82" s="43"/>
      <c r="H82" s="43"/>
      <c r="I82" s="58"/>
      <c r="J82" s="59"/>
      <c r="K82" s="60"/>
      <c r="L82" s="60"/>
      <c r="M82" s="60"/>
    </row>
    <row r="83" spans="1:13" s="39" customFormat="1" x14ac:dyDescent="0.2">
      <c r="A83" s="41">
        <v>1273</v>
      </c>
      <c r="B83" s="42" t="s">
        <v>155</v>
      </c>
      <c r="C83" s="40">
        <v>51538.5</v>
      </c>
      <c r="D83" s="40">
        <v>0</v>
      </c>
      <c r="E83" s="40">
        <v>0</v>
      </c>
      <c r="F83" s="42" t="s">
        <v>147</v>
      </c>
      <c r="G83" s="43"/>
      <c r="H83" s="43"/>
      <c r="I83" s="58"/>
      <c r="J83" s="59"/>
      <c r="K83" s="60"/>
      <c r="L83" s="60"/>
      <c r="M83" s="60"/>
    </row>
    <row r="84" spans="1:13" s="39" customFormat="1" x14ac:dyDescent="0.2">
      <c r="A84" s="33">
        <v>1274</v>
      </c>
      <c r="B84" s="34" t="s">
        <v>156</v>
      </c>
      <c r="C84" s="35">
        <v>0</v>
      </c>
      <c r="D84" s="40">
        <v>0</v>
      </c>
      <c r="E84" s="40">
        <v>0</v>
      </c>
      <c r="F84" s="34"/>
    </row>
    <row r="85" spans="1:13" s="39" customFormat="1" x14ac:dyDescent="0.2">
      <c r="A85" s="33">
        <v>1275</v>
      </c>
      <c r="B85" s="34" t="s">
        <v>157</v>
      </c>
      <c r="C85" s="35">
        <v>0</v>
      </c>
      <c r="D85" s="40">
        <v>0</v>
      </c>
      <c r="E85" s="40">
        <v>0</v>
      </c>
      <c r="F85" s="34"/>
      <c r="G85" s="34"/>
    </row>
    <row r="86" spans="1:13" s="39" customFormat="1" x14ac:dyDescent="0.2">
      <c r="A86" s="33">
        <v>1279</v>
      </c>
      <c r="B86" s="34" t="s">
        <v>158</v>
      </c>
      <c r="C86" s="35">
        <v>0</v>
      </c>
      <c r="D86" s="40">
        <v>0</v>
      </c>
      <c r="E86" s="40">
        <v>0</v>
      </c>
      <c r="F86" s="34"/>
      <c r="G86" s="34"/>
    </row>
    <row r="88" spans="1:13" x14ac:dyDescent="0.2">
      <c r="A88" s="30" t="s">
        <v>159</v>
      </c>
      <c r="B88" s="30"/>
      <c r="C88" s="30"/>
      <c r="D88" s="30"/>
      <c r="E88" s="30"/>
      <c r="F88" s="30"/>
      <c r="G88" s="30"/>
      <c r="H88" s="30"/>
    </row>
    <row r="89" spans="1:13" x14ac:dyDescent="0.2">
      <c r="A89" s="32" t="s">
        <v>67</v>
      </c>
      <c r="B89" s="32" t="s">
        <v>68</v>
      </c>
      <c r="C89" s="32" t="s">
        <v>69</v>
      </c>
      <c r="D89" s="32" t="s">
        <v>160</v>
      </c>
      <c r="E89" s="32"/>
      <c r="F89" s="32"/>
      <c r="G89" s="32"/>
      <c r="H89" s="32"/>
    </row>
    <row r="90" spans="1:13" s="39" customFormat="1" x14ac:dyDescent="0.2">
      <c r="A90" s="33">
        <v>1160</v>
      </c>
      <c r="B90" s="34" t="s">
        <v>161</v>
      </c>
      <c r="C90" s="35">
        <v>0</v>
      </c>
      <c r="D90" s="43"/>
    </row>
    <row r="91" spans="1:13" s="39" customFormat="1" x14ac:dyDescent="0.2">
      <c r="A91" s="33">
        <v>1161</v>
      </c>
      <c r="B91" s="34" t="s">
        <v>162</v>
      </c>
      <c r="C91" s="35">
        <v>0</v>
      </c>
      <c r="D91" s="42" t="s">
        <v>101</v>
      </c>
    </row>
    <row r="92" spans="1:13" s="39" customFormat="1" x14ac:dyDescent="0.2">
      <c r="A92" s="33">
        <v>1162</v>
      </c>
      <c r="B92" s="34" t="s">
        <v>163</v>
      </c>
      <c r="C92" s="35">
        <v>0</v>
      </c>
      <c r="D92" s="43"/>
    </row>
    <row r="93" spans="1:13" x14ac:dyDescent="0.2">
      <c r="D93" s="57"/>
    </row>
    <row r="94" spans="1:13" x14ac:dyDescent="0.2">
      <c r="A94" s="30" t="s">
        <v>164</v>
      </c>
      <c r="B94" s="30"/>
      <c r="C94" s="30"/>
      <c r="D94" s="30"/>
      <c r="E94" s="30"/>
      <c r="F94" s="30"/>
      <c r="G94" s="30"/>
      <c r="H94" s="30"/>
    </row>
    <row r="95" spans="1:13" x14ac:dyDescent="0.2">
      <c r="A95" s="32" t="s">
        <v>67</v>
      </c>
      <c r="B95" s="32" t="s">
        <v>68</v>
      </c>
      <c r="C95" s="32" t="s">
        <v>69</v>
      </c>
      <c r="D95" s="32" t="s">
        <v>84</v>
      </c>
      <c r="E95" s="32"/>
      <c r="F95" s="32"/>
      <c r="G95" s="32"/>
      <c r="H95" s="32"/>
    </row>
    <row r="96" spans="1:13" x14ac:dyDescent="0.2">
      <c r="A96" s="33">
        <v>1290</v>
      </c>
      <c r="B96" s="34" t="s">
        <v>165</v>
      </c>
      <c r="C96" s="35">
        <v>0</v>
      </c>
      <c r="D96" s="31" t="s">
        <v>166</v>
      </c>
      <c r="E96" s="34"/>
    </row>
    <row r="97" spans="1:8" x14ac:dyDescent="0.2">
      <c r="A97" s="33">
        <v>1291</v>
      </c>
      <c r="B97" s="34" t="s">
        <v>167</v>
      </c>
      <c r="C97" s="35">
        <v>0</v>
      </c>
      <c r="D97" s="31" t="s">
        <v>166</v>
      </c>
      <c r="E97" s="34"/>
    </row>
    <row r="98" spans="1:8" x14ac:dyDescent="0.2">
      <c r="A98" s="33">
        <v>1292</v>
      </c>
      <c r="B98" s="34" t="s">
        <v>168</v>
      </c>
      <c r="C98" s="35">
        <v>0</v>
      </c>
      <c r="D98" s="31" t="s">
        <v>166</v>
      </c>
      <c r="E98" s="34"/>
    </row>
    <row r="99" spans="1:8" x14ac:dyDescent="0.2">
      <c r="A99" s="33">
        <v>1293</v>
      </c>
      <c r="B99" s="34" t="s">
        <v>169</v>
      </c>
      <c r="C99" s="35">
        <v>0</v>
      </c>
      <c r="D99" s="31" t="s">
        <v>166</v>
      </c>
      <c r="E99" s="34"/>
    </row>
    <row r="101" spans="1:8" x14ac:dyDescent="0.2">
      <c r="A101" s="30" t="s">
        <v>170</v>
      </c>
      <c r="B101" s="30"/>
      <c r="C101" s="30"/>
      <c r="D101" s="30"/>
      <c r="E101" s="30"/>
      <c r="F101" s="30"/>
      <c r="G101" s="30"/>
      <c r="H101" s="30"/>
    </row>
    <row r="102" spans="1:8" x14ac:dyDescent="0.2">
      <c r="A102" s="32" t="s">
        <v>67</v>
      </c>
      <c r="B102" s="32" t="s">
        <v>68</v>
      </c>
      <c r="C102" s="32" t="s">
        <v>69</v>
      </c>
      <c r="D102" s="32" t="s">
        <v>80</v>
      </c>
      <c r="E102" s="32" t="s">
        <v>81</v>
      </c>
      <c r="F102" s="32" t="s">
        <v>82</v>
      </c>
      <c r="G102" s="32" t="s">
        <v>171</v>
      </c>
      <c r="H102" s="32" t="s">
        <v>172</v>
      </c>
    </row>
    <row r="103" spans="1:8" x14ac:dyDescent="0.2">
      <c r="A103" s="44">
        <v>2110</v>
      </c>
      <c r="B103" s="45" t="s">
        <v>173</v>
      </c>
      <c r="C103" s="46">
        <v>616677.37</v>
      </c>
      <c r="D103" s="47">
        <v>616677.37</v>
      </c>
      <c r="E103" s="47">
        <v>0</v>
      </c>
      <c r="F103" s="47">
        <v>0</v>
      </c>
      <c r="G103" s="47">
        <v>0</v>
      </c>
      <c r="H103" s="61"/>
    </row>
    <row r="104" spans="1:8" x14ac:dyDescent="0.2">
      <c r="A104" s="33">
        <v>2111</v>
      </c>
      <c r="B104" s="34" t="s">
        <v>174</v>
      </c>
      <c r="C104" s="35">
        <v>0</v>
      </c>
      <c r="D104" s="40">
        <v>0</v>
      </c>
      <c r="E104" s="40">
        <v>0</v>
      </c>
      <c r="F104" s="40">
        <v>0</v>
      </c>
      <c r="G104" s="40">
        <v>0</v>
      </c>
    </row>
    <row r="105" spans="1:8" x14ac:dyDescent="0.2">
      <c r="A105" s="33">
        <v>2112</v>
      </c>
      <c r="B105" s="34" t="s">
        <v>175</v>
      </c>
      <c r="C105" s="35">
        <v>0</v>
      </c>
      <c r="D105" s="40">
        <v>0</v>
      </c>
      <c r="E105" s="40">
        <v>0</v>
      </c>
      <c r="F105" s="40">
        <v>0</v>
      </c>
      <c r="G105" s="40">
        <v>0</v>
      </c>
    </row>
    <row r="106" spans="1:8" x14ac:dyDescent="0.2">
      <c r="A106" s="33">
        <v>2113</v>
      </c>
      <c r="B106" s="34" t="s">
        <v>176</v>
      </c>
      <c r="C106" s="35">
        <v>0</v>
      </c>
      <c r="D106" s="40">
        <v>0</v>
      </c>
      <c r="E106" s="40">
        <v>0</v>
      </c>
      <c r="F106" s="40">
        <v>0</v>
      </c>
      <c r="G106" s="40">
        <v>0</v>
      </c>
    </row>
    <row r="107" spans="1:8" x14ac:dyDescent="0.2">
      <c r="A107" s="33">
        <v>2114</v>
      </c>
      <c r="B107" s="34" t="s">
        <v>177</v>
      </c>
      <c r="C107" s="35">
        <v>0</v>
      </c>
      <c r="D107" s="40">
        <v>0</v>
      </c>
      <c r="E107" s="40">
        <v>0</v>
      </c>
      <c r="F107" s="40">
        <v>0</v>
      </c>
      <c r="G107" s="40">
        <v>0</v>
      </c>
    </row>
    <row r="108" spans="1:8" x14ac:dyDescent="0.2">
      <c r="A108" s="33">
        <v>2115</v>
      </c>
      <c r="B108" s="34" t="s">
        <v>178</v>
      </c>
      <c r="C108" s="35">
        <v>0</v>
      </c>
      <c r="D108" s="40">
        <v>0</v>
      </c>
      <c r="E108" s="40">
        <v>0</v>
      </c>
      <c r="F108" s="40">
        <v>0</v>
      </c>
      <c r="G108" s="40">
        <v>0</v>
      </c>
    </row>
    <row r="109" spans="1:8" x14ac:dyDescent="0.2">
      <c r="A109" s="33">
        <v>2116</v>
      </c>
      <c r="B109" s="34" t="s">
        <v>181</v>
      </c>
      <c r="C109" s="35">
        <v>0</v>
      </c>
      <c r="D109" s="40">
        <v>0</v>
      </c>
      <c r="E109" s="40">
        <v>0</v>
      </c>
      <c r="F109" s="40">
        <v>0</v>
      </c>
      <c r="G109" s="40">
        <v>0</v>
      </c>
    </row>
    <row r="110" spans="1:8" x14ac:dyDescent="0.2">
      <c r="A110" s="33">
        <v>2117</v>
      </c>
      <c r="B110" s="34" t="s">
        <v>182</v>
      </c>
      <c r="C110" s="35">
        <v>616677.37</v>
      </c>
      <c r="D110" s="40">
        <v>616677.37</v>
      </c>
      <c r="E110" s="40">
        <v>0</v>
      </c>
      <c r="F110" s="40">
        <v>0</v>
      </c>
      <c r="G110" s="40">
        <v>0</v>
      </c>
    </row>
    <row r="111" spans="1:8" x14ac:dyDescent="0.2">
      <c r="A111" s="33">
        <v>2118</v>
      </c>
      <c r="B111" s="34" t="s">
        <v>183</v>
      </c>
      <c r="C111" s="35">
        <v>0</v>
      </c>
      <c r="D111" s="40">
        <v>0</v>
      </c>
      <c r="E111" s="40">
        <v>0</v>
      </c>
      <c r="F111" s="40">
        <v>0</v>
      </c>
      <c r="G111" s="40">
        <v>0</v>
      </c>
    </row>
    <row r="112" spans="1:8" x14ac:dyDescent="0.2">
      <c r="A112" s="33">
        <v>2119</v>
      </c>
      <c r="B112" s="34" t="s">
        <v>184</v>
      </c>
      <c r="C112" s="35">
        <v>0</v>
      </c>
      <c r="D112" s="40">
        <v>0</v>
      </c>
      <c r="E112" s="40">
        <v>0</v>
      </c>
      <c r="F112" s="40">
        <v>0</v>
      </c>
      <c r="G112" s="40">
        <v>0</v>
      </c>
    </row>
    <row r="113" spans="1:8" x14ac:dyDescent="0.2">
      <c r="A113" s="44">
        <v>2120</v>
      </c>
      <c r="B113" s="45" t="s">
        <v>185</v>
      </c>
      <c r="C113" s="46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33">
        <v>2121</v>
      </c>
      <c r="B114" s="34" t="s">
        <v>186</v>
      </c>
      <c r="C114" s="35">
        <v>0</v>
      </c>
      <c r="D114" s="40">
        <v>0</v>
      </c>
      <c r="E114" s="40">
        <v>0</v>
      </c>
      <c r="F114" s="40">
        <v>0</v>
      </c>
      <c r="G114" s="40">
        <v>0</v>
      </c>
    </row>
    <row r="115" spans="1:8" x14ac:dyDescent="0.2">
      <c r="A115" s="33">
        <v>2122</v>
      </c>
      <c r="B115" s="34" t="s">
        <v>187</v>
      </c>
      <c r="C115" s="35">
        <v>0</v>
      </c>
      <c r="D115" s="40">
        <v>0</v>
      </c>
      <c r="E115" s="40">
        <v>0</v>
      </c>
      <c r="F115" s="40">
        <v>0</v>
      </c>
      <c r="G115" s="40">
        <v>0</v>
      </c>
    </row>
    <row r="116" spans="1:8" x14ac:dyDescent="0.2">
      <c r="A116" s="33">
        <v>2129</v>
      </c>
      <c r="B116" s="34" t="s">
        <v>188</v>
      </c>
      <c r="C116" s="35">
        <v>0</v>
      </c>
      <c r="D116" s="40">
        <v>0</v>
      </c>
      <c r="E116" s="40">
        <v>0</v>
      </c>
      <c r="F116" s="40">
        <v>0</v>
      </c>
      <c r="G116" s="40">
        <v>0</v>
      </c>
    </row>
    <row r="118" spans="1:8" x14ac:dyDescent="0.2">
      <c r="A118" s="30" t="s">
        <v>189</v>
      </c>
      <c r="B118" s="30"/>
      <c r="C118" s="30"/>
      <c r="D118" s="30"/>
      <c r="E118" s="30"/>
      <c r="F118" s="30"/>
      <c r="G118" s="30"/>
      <c r="H118" s="30"/>
    </row>
    <row r="119" spans="1:8" x14ac:dyDescent="0.2">
      <c r="A119" s="32" t="s">
        <v>67</v>
      </c>
      <c r="B119" s="32" t="s">
        <v>68</v>
      </c>
      <c r="C119" s="32" t="s">
        <v>69</v>
      </c>
      <c r="D119" s="32" t="s">
        <v>190</v>
      </c>
      <c r="E119" s="32" t="s">
        <v>84</v>
      </c>
      <c r="F119" s="32"/>
      <c r="G119" s="32"/>
      <c r="H119" s="32"/>
    </row>
    <row r="120" spans="1:8" x14ac:dyDescent="0.2">
      <c r="A120" s="44">
        <v>2160</v>
      </c>
      <c r="B120" s="45" t="s">
        <v>191</v>
      </c>
      <c r="C120" s="46">
        <v>0</v>
      </c>
      <c r="D120" s="34"/>
    </row>
    <row r="121" spans="1:8" x14ac:dyDescent="0.2">
      <c r="A121" s="33">
        <v>2161</v>
      </c>
      <c r="B121" s="34" t="s">
        <v>192</v>
      </c>
      <c r="C121" s="35">
        <v>0</v>
      </c>
      <c r="D121" s="34"/>
    </row>
    <row r="122" spans="1:8" x14ac:dyDescent="0.2">
      <c r="A122" s="33">
        <v>2162</v>
      </c>
      <c r="B122" s="34" t="s">
        <v>193</v>
      </c>
      <c r="C122" s="35">
        <v>0</v>
      </c>
      <c r="D122" s="34"/>
    </row>
    <row r="123" spans="1:8" x14ac:dyDescent="0.2">
      <c r="A123" s="33">
        <v>2163</v>
      </c>
      <c r="B123" s="34" t="s">
        <v>194</v>
      </c>
      <c r="C123" s="35">
        <v>0</v>
      </c>
      <c r="D123" s="34"/>
    </row>
    <row r="124" spans="1:8" x14ac:dyDescent="0.2">
      <c r="A124" s="33">
        <v>2164</v>
      </c>
      <c r="B124" s="34" t="s">
        <v>195</v>
      </c>
      <c r="C124" s="35">
        <v>0</v>
      </c>
      <c r="D124" s="34"/>
    </row>
    <row r="125" spans="1:8" x14ac:dyDescent="0.2">
      <c r="A125" s="33">
        <v>2165</v>
      </c>
      <c r="B125" s="34" t="s">
        <v>196</v>
      </c>
      <c r="C125" s="35">
        <v>0</v>
      </c>
      <c r="D125" s="34"/>
    </row>
    <row r="126" spans="1:8" x14ac:dyDescent="0.2">
      <c r="A126" s="33">
        <v>2166</v>
      </c>
      <c r="B126" s="34" t="s">
        <v>197</v>
      </c>
      <c r="C126" s="35">
        <v>0</v>
      </c>
      <c r="D126" s="34"/>
    </row>
    <row r="127" spans="1:8" x14ac:dyDescent="0.2">
      <c r="A127" s="44">
        <v>2250</v>
      </c>
      <c r="B127" s="45" t="s">
        <v>198</v>
      </c>
      <c r="C127" s="46">
        <v>0</v>
      </c>
      <c r="D127" s="34"/>
    </row>
    <row r="128" spans="1:8" x14ac:dyDescent="0.2">
      <c r="A128" s="33">
        <v>2251</v>
      </c>
      <c r="B128" s="34" t="s">
        <v>199</v>
      </c>
      <c r="C128" s="35">
        <v>0</v>
      </c>
      <c r="D128" s="34"/>
    </row>
    <row r="129" spans="1:8" x14ac:dyDescent="0.2">
      <c r="A129" s="33">
        <v>2252</v>
      </c>
      <c r="B129" s="34" t="s">
        <v>200</v>
      </c>
      <c r="C129" s="35">
        <v>0</v>
      </c>
      <c r="D129" s="34"/>
    </row>
    <row r="130" spans="1:8" x14ac:dyDescent="0.2">
      <c r="A130" s="33">
        <v>2253</v>
      </c>
      <c r="B130" s="34" t="s">
        <v>201</v>
      </c>
      <c r="C130" s="35">
        <v>0</v>
      </c>
    </row>
    <row r="131" spans="1:8" x14ac:dyDescent="0.2">
      <c r="A131" s="33">
        <v>2254</v>
      </c>
      <c r="B131" s="34" t="s">
        <v>202</v>
      </c>
      <c r="C131" s="35">
        <v>0</v>
      </c>
    </row>
    <row r="132" spans="1:8" x14ac:dyDescent="0.2">
      <c r="A132" s="33">
        <v>2255</v>
      </c>
      <c r="B132" s="34" t="s">
        <v>203</v>
      </c>
      <c r="C132" s="35">
        <v>0</v>
      </c>
    </row>
    <row r="133" spans="1:8" x14ac:dyDescent="0.2">
      <c r="A133" s="33">
        <v>2256</v>
      </c>
      <c r="B133" s="34" t="s">
        <v>204</v>
      </c>
      <c r="C133" s="35">
        <v>0</v>
      </c>
    </row>
    <row r="135" spans="1:8" x14ac:dyDescent="0.2">
      <c r="A135" s="30" t="s">
        <v>205</v>
      </c>
      <c r="B135" s="30"/>
      <c r="C135" s="30"/>
      <c r="D135" s="30"/>
      <c r="E135" s="30"/>
      <c r="F135" s="30"/>
      <c r="G135" s="30"/>
      <c r="H135" s="30"/>
    </row>
    <row r="136" spans="1:8" x14ac:dyDescent="0.2">
      <c r="A136" s="62" t="s">
        <v>67</v>
      </c>
      <c r="B136" s="62" t="s">
        <v>68</v>
      </c>
      <c r="C136" s="62" t="s">
        <v>69</v>
      </c>
      <c r="D136" s="62" t="s">
        <v>190</v>
      </c>
      <c r="E136" s="62" t="s">
        <v>84</v>
      </c>
      <c r="F136" s="62"/>
      <c r="G136" s="62"/>
      <c r="H136" s="62"/>
    </row>
    <row r="137" spans="1:8" x14ac:dyDescent="0.2">
      <c r="A137" s="33">
        <v>2159</v>
      </c>
      <c r="B137" s="34" t="s">
        <v>206</v>
      </c>
      <c r="C137" s="35">
        <v>0</v>
      </c>
      <c r="D137" s="34"/>
    </row>
    <row r="138" spans="1:8" x14ac:dyDescent="0.2">
      <c r="A138" s="33">
        <v>2199</v>
      </c>
      <c r="B138" s="34" t="s">
        <v>207</v>
      </c>
      <c r="C138" s="35">
        <v>0</v>
      </c>
      <c r="D138" s="34"/>
    </row>
    <row r="139" spans="1:8" x14ac:dyDescent="0.2">
      <c r="A139" s="44">
        <v>2240</v>
      </c>
      <c r="B139" s="45" t="s">
        <v>208</v>
      </c>
      <c r="C139" s="46">
        <v>0</v>
      </c>
      <c r="D139" s="34"/>
    </row>
    <row r="140" spans="1:8" x14ac:dyDescent="0.2">
      <c r="A140" s="33">
        <v>2241</v>
      </c>
      <c r="B140" s="34" t="s">
        <v>209</v>
      </c>
      <c r="C140" s="35">
        <v>0</v>
      </c>
      <c r="D140" s="34"/>
    </row>
    <row r="141" spans="1:8" x14ac:dyDescent="0.2">
      <c r="A141" s="33">
        <v>2242</v>
      </c>
      <c r="B141" s="34" t="s">
        <v>210</v>
      </c>
      <c r="C141" s="35">
        <v>0</v>
      </c>
      <c r="D141" s="34"/>
    </row>
    <row r="142" spans="1:8" x14ac:dyDescent="0.2">
      <c r="A142" s="33">
        <v>2249</v>
      </c>
      <c r="B142" s="34" t="s">
        <v>211</v>
      </c>
      <c r="C142" s="35">
        <v>0</v>
      </c>
      <c r="D142" s="34"/>
    </row>
    <row r="144" spans="1:8" x14ac:dyDescent="0.2">
      <c r="B144" s="209" t="s">
        <v>63</v>
      </c>
      <c r="C144" s="20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B144:C144"/>
  </mergeCells>
  <conditionalFormatting sqref="G1:G13 G17:G19 G29:G1048576">
    <cfRule type="cellIs" dxfId="0" priority="30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3" sqref="A3"/>
      <selection pane="bottomLeft" activeCell="A3" sqref="A3"/>
    </sheetView>
  </sheetViews>
  <sheetFormatPr baseColWidth="10" defaultColWidth="11.42578125" defaultRowHeight="11.25" x14ac:dyDescent="0.2"/>
  <cols>
    <col min="1" max="1" width="11.42578125" style="153"/>
    <col min="2" max="2" width="124.28515625" style="153" customWidth="1"/>
    <col min="3" max="16384" width="11.42578125" style="153"/>
  </cols>
  <sheetData>
    <row r="2" spans="1:2" ht="15" customHeight="1" x14ac:dyDescent="0.2">
      <c r="A2" s="151" t="s">
        <v>560</v>
      </c>
      <c r="B2" s="152" t="s">
        <v>561</v>
      </c>
    </row>
    <row r="3" spans="1:2" x14ac:dyDescent="0.2">
      <c r="B3" s="154"/>
    </row>
    <row r="4" spans="1:2" ht="15" customHeight="1" x14ac:dyDescent="0.2">
      <c r="A4" s="155" t="s">
        <v>9</v>
      </c>
      <c r="B4" s="156" t="s">
        <v>562</v>
      </c>
    </row>
    <row r="5" spans="1:2" ht="15" customHeight="1" x14ac:dyDescent="0.2">
      <c r="A5" s="157"/>
      <c r="B5" s="156" t="s">
        <v>563</v>
      </c>
    </row>
    <row r="6" spans="1:2" ht="15" customHeight="1" x14ac:dyDescent="0.2">
      <c r="A6" s="157"/>
      <c r="B6" s="158" t="s">
        <v>564</v>
      </c>
    </row>
    <row r="7" spans="1:2" ht="15" customHeight="1" x14ac:dyDescent="0.2">
      <c r="A7" s="157"/>
      <c r="B7" s="156" t="s">
        <v>565</v>
      </c>
    </row>
    <row r="8" spans="1:2" x14ac:dyDescent="0.2">
      <c r="A8" s="157"/>
    </row>
    <row r="9" spans="1:2" ht="15" customHeight="1" x14ac:dyDescent="0.2">
      <c r="A9" s="155" t="s">
        <v>11</v>
      </c>
      <c r="B9" s="159" t="s">
        <v>566</v>
      </c>
    </row>
    <row r="10" spans="1:2" ht="15" customHeight="1" x14ac:dyDescent="0.2">
      <c r="A10" s="157"/>
      <c r="B10" s="159" t="s">
        <v>567</v>
      </c>
    </row>
    <row r="11" spans="1:2" ht="15" customHeight="1" x14ac:dyDescent="0.2">
      <c r="A11" s="157"/>
      <c r="B11" s="159" t="s">
        <v>568</v>
      </c>
    </row>
    <row r="12" spans="1:2" ht="15" customHeight="1" x14ac:dyDescent="0.2">
      <c r="A12" s="157"/>
      <c r="B12" s="159" t="s">
        <v>569</v>
      </c>
    </row>
    <row r="13" spans="1:2" ht="15" customHeight="1" x14ac:dyDescent="0.2">
      <c r="A13" s="157"/>
      <c r="B13" s="159" t="s">
        <v>570</v>
      </c>
    </row>
    <row r="14" spans="1:2" x14ac:dyDescent="0.2">
      <c r="A14" s="157"/>
    </row>
    <row r="15" spans="1:2" ht="15" customHeight="1" x14ac:dyDescent="0.2">
      <c r="A15" s="155" t="s">
        <v>13</v>
      </c>
      <c r="B15" s="160" t="s">
        <v>571</v>
      </c>
    </row>
    <row r="16" spans="1:2" ht="15" customHeight="1" x14ac:dyDescent="0.2">
      <c r="A16" s="157"/>
      <c r="B16" s="160" t="s">
        <v>572</v>
      </c>
    </row>
    <row r="17" spans="1:2" ht="15" customHeight="1" x14ac:dyDescent="0.2">
      <c r="A17" s="157"/>
      <c r="B17" s="160" t="s">
        <v>573</v>
      </c>
    </row>
    <row r="18" spans="1:2" ht="15" customHeight="1" x14ac:dyDescent="0.2">
      <c r="A18" s="157"/>
      <c r="B18" s="156" t="s">
        <v>574</v>
      </c>
    </row>
    <row r="19" spans="1:2" ht="15" customHeight="1" x14ac:dyDescent="0.2">
      <c r="A19" s="157"/>
      <c r="B19" s="161" t="s">
        <v>575</v>
      </c>
    </row>
    <row r="20" spans="1:2" x14ac:dyDescent="0.2">
      <c r="A20" s="157"/>
    </row>
    <row r="21" spans="1:2" ht="15" customHeight="1" x14ac:dyDescent="0.2">
      <c r="A21" s="155" t="s">
        <v>15</v>
      </c>
      <c r="B21" s="162" t="s">
        <v>576</v>
      </c>
    </row>
    <row r="22" spans="1:2" ht="15" customHeight="1" x14ac:dyDescent="0.2">
      <c r="A22" s="157"/>
      <c r="B22" s="163" t="s">
        <v>577</v>
      </c>
    </row>
    <row r="23" spans="1:2" x14ac:dyDescent="0.2">
      <c r="A23" s="157"/>
    </row>
    <row r="24" spans="1:2" ht="15" customHeight="1" x14ac:dyDescent="0.2">
      <c r="A24" s="155" t="s">
        <v>17</v>
      </c>
      <c r="B24" s="164" t="s">
        <v>578</v>
      </c>
    </row>
    <row r="25" spans="1:2" ht="15" customHeight="1" x14ac:dyDescent="0.2">
      <c r="A25" s="157"/>
      <c r="B25" s="164" t="s">
        <v>579</v>
      </c>
    </row>
    <row r="26" spans="1:2" ht="15" customHeight="1" x14ac:dyDescent="0.2">
      <c r="A26" s="157"/>
      <c r="B26" s="164" t="s">
        <v>580</v>
      </c>
    </row>
    <row r="27" spans="1:2" x14ac:dyDescent="0.2">
      <c r="A27" s="157"/>
    </row>
    <row r="28" spans="1:2" ht="15" customHeight="1" x14ac:dyDescent="0.2">
      <c r="A28" s="155" t="s">
        <v>19</v>
      </c>
      <c r="B28" s="164" t="s">
        <v>581</v>
      </c>
    </row>
    <row r="29" spans="1:2" ht="15" customHeight="1" x14ac:dyDescent="0.2">
      <c r="A29" s="157"/>
      <c r="B29" s="161" t="s">
        <v>582</v>
      </c>
    </row>
    <row r="30" spans="1:2" ht="15" customHeight="1" x14ac:dyDescent="0.2">
      <c r="A30" s="157"/>
      <c r="B30" s="161" t="s">
        <v>583</v>
      </c>
    </row>
    <row r="31" spans="1:2" ht="15" customHeight="1" x14ac:dyDescent="0.2">
      <c r="A31" s="157"/>
      <c r="B31" s="165" t="s">
        <v>584</v>
      </c>
    </row>
    <row r="32" spans="1:2" x14ac:dyDescent="0.2">
      <c r="A32" s="157"/>
    </row>
    <row r="33" spans="1:2" ht="15" customHeight="1" x14ac:dyDescent="0.2">
      <c r="A33" s="155" t="s">
        <v>21</v>
      </c>
      <c r="B33" s="161" t="s">
        <v>585</v>
      </c>
    </row>
    <row r="34" spans="1:2" ht="15" customHeight="1" x14ac:dyDescent="0.2">
      <c r="A34" s="157"/>
      <c r="B34" s="164" t="s">
        <v>586</v>
      </c>
    </row>
    <row r="35" spans="1:2" x14ac:dyDescent="0.2">
      <c r="A35" s="157"/>
    </row>
    <row r="36" spans="1:2" ht="15" customHeight="1" x14ac:dyDescent="0.2">
      <c r="A36" s="155" t="s">
        <v>23</v>
      </c>
      <c r="B36" s="156" t="s">
        <v>587</v>
      </c>
    </row>
    <row r="37" spans="1:2" ht="15" customHeight="1" x14ac:dyDescent="0.2">
      <c r="A37" s="157"/>
      <c r="B37" s="156" t="s">
        <v>588</v>
      </c>
    </row>
    <row r="38" spans="1:2" ht="15" customHeight="1" x14ac:dyDescent="0.2">
      <c r="A38" s="157"/>
      <c r="B38" s="166" t="s">
        <v>589</v>
      </c>
    </row>
    <row r="39" spans="1:2" ht="15" customHeight="1" x14ac:dyDescent="0.2">
      <c r="A39" s="157"/>
      <c r="B39" s="156" t="s">
        <v>590</v>
      </c>
    </row>
    <row r="40" spans="1:2" ht="15" customHeight="1" x14ac:dyDescent="0.2">
      <c r="A40" s="157"/>
      <c r="B40" s="156" t="s">
        <v>591</v>
      </c>
    </row>
    <row r="41" spans="1:2" ht="15" customHeight="1" x14ac:dyDescent="0.2">
      <c r="A41" s="157"/>
      <c r="B41" s="156" t="s">
        <v>592</v>
      </c>
    </row>
    <row r="42" spans="1:2" x14ac:dyDescent="0.2">
      <c r="A42" s="157"/>
    </row>
    <row r="43" spans="1:2" ht="15" customHeight="1" x14ac:dyDescent="0.2">
      <c r="A43" s="155" t="s">
        <v>25</v>
      </c>
      <c r="B43" s="156" t="s">
        <v>593</v>
      </c>
    </row>
    <row r="44" spans="1:2" ht="15" customHeight="1" x14ac:dyDescent="0.2">
      <c r="A44" s="157"/>
      <c r="B44" s="156" t="s">
        <v>594</v>
      </c>
    </row>
    <row r="45" spans="1:2" ht="15" customHeight="1" x14ac:dyDescent="0.2">
      <c r="A45" s="157"/>
      <c r="B45" s="166" t="s">
        <v>595</v>
      </c>
    </row>
    <row r="46" spans="1:2" ht="15" customHeight="1" x14ac:dyDescent="0.2">
      <c r="A46" s="157"/>
      <c r="B46" s="156" t="s">
        <v>596</v>
      </c>
    </row>
    <row r="47" spans="1:2" ht="15" customHeight="1" x14ac:dyDescent="0.2">
      <c r="A47" s="157"/>
      <c r="B47" s="156" t="s">
        <v>597</v>
      </c>
    </row>
    <row r="48" spans="1:2" ht="15" customHeight="1" x14ac:dyDescent="0.2">
      <c r="A48" s="157"/>
      <c r="B48" s="156" t="s">
        <v>598</v>
      </c>
    </row>
    <row r="49" spans="1:2" x14ac:dyDescent="0.2">
      <c r="A49" s="157"/>
    </row>
    <row r="50" spans="1:2" ht="25.5" customHeight="1" x14ac:dyDescent="0.2">
      <c r="A50" s="155" t="s">
        <v>27</v>
      </c>
      <c r="B50" s="158" t="s">
        <v>599</v>
      </c>
    </row>
    <row r="51" spans="1:2" x14ac:dyDescent="0.2">
      <c r="A51" s="157"/>
    </row>
    <row r="52" spans="1:2" ht="15" customHeight="1" x14ac:dyDescent="0.2">
      <c r="A52" s="155" t="s">
        <v>29</v>
      </c>
      <c r="B52" s="159" t="s">
        <v>600</v>
      </c>
    </row>
    <row r="53" spans="1:2" x14ac:dyDescent="0.2">
      <c r="A53" s="157"/>
    </row>
    <row r="54" spans="1:2" ht="15" customHeight="1" x14ac:dyDescent="0.2">
      <c r="A54" s="155" t="s">
        <v>31</v>
      </c>
      <c r="B54" s="160" t="s">
        <v>601</v>
      </c>
    </row>
    <row r="55" spans="1:2" ht="15" customHeight="1" x14ac:dyDescent="0.2">
      <c r="A55" s="157"/>
      <c r="B55" s="160" t="s">
        <v>602</v>
      </c>
    </row>
    <row r="56" spans="1:2" ht="15" customHeight="1" x14ac:dyDescent="0.2">
      <c r="A56" s="157"/>
      <c r="B56" s="160" t="s">
        <v>603</v>
      </c>
    </row>
    <row r="57" spans="1:2" ht="15" customHeight="1" x14ac:dyDescent="0.2">
      <c r="A57" s="157"/>
      <c r="B57" s="160" t="s">
        <v>604</v>
      </c>
    </row>
    <row r="58" spans="1:2" ht="15" customHeight="1" x14ac:dyDescent="0.2">
      <c r="A58" s="157"/>
      <c r="B58" s="160" t="s">
        <v>605</v>
      </c>
    </row>
    <row r="59" spans="1:2" x14ac:dyDescent="0.2">
      <c r="A59" s="157"/>
    </row>
    <row r="60" spans="1:2" ht="15" customHeight="1" x14ac:dyDescent="0.2">
      <c r="A60" s="155" t="s">
        <v>33</v>
      </c>
      <c r="B60" s="164" t="s">
        <v>606</v>
      </c>
    </row>
    <row r="61" spans="1:2" ht="15" customHeight="1" x14ac:dyDescent="0.2">
      <c r="A61" s="155" t="s">
        <v>35</v>
      </c>
      <c r="B61" s="159" t="s">
        <v>600</v>
      </c>
    </row>
  </sheetData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221"/>
  <sheetViews>
    <sheetView showGridLines="0" zoomScaleNormal="100" zoomScaleSheetLayoutView="90" workbookViewId="0">
      <selection sqref="A1:E233"/>
    </sheetView>
  </sheetViews>
  <sheetFormatPr baseColWidth="10" defaultColWidth="9.140625" defaultRowHeight="11.25" x14ac:dyDescent="0.2"/>
  <cols>
    <col min="1" max="1" width="10" style="31" customWidth="1"/>
    <col min="2" max="2" width="83" style="31" customWidth="1"/>
    <col min="3" max="3" width="27.42578125" style="31" customWidth="1"/>
    <col min="4" max="4" width="30" style="31" customWidth="1"/>
    <col min="5" max="5" width="16.7109375" style="31" customWidth="1"/>
    <col min="6" max="16384" width="9.140625" style="31"/>
  </cols>
  <sheetData>
    <row r="1" spans="1:5" s="63" customFormat="1" ht="18.95" customHeight="1" x14ac:dyDescent="0.25">
      <c r="A1" s="211" t="s">
        <v>671</v>
      </c>
      <c r="B1" s="211"/>
      <c r="C1" s="211"/>
      <c r="D1" s="2" t="s">
        <v>0</v>
      </c>
      <c r="E1" s="3">
        <v>2023</v>
      </c>
    </row>
    <row r="2" spans="1:5" s="28" customFormat="1" ht="18.95" customHeight="1" x14ac:dyDescent="0.25">
      <c r="A2" s="211" t="s">
        <v>212</v>
      </c>
      <c r="B2" s="211"/>
      <c r="C2" s="211"/>
      <c r="D2" s="2" t="s">
        <v>2</v>
      </c>
      <c r="E2" s="3" t="s">
        <v>3</v>
      </c>
    </row>
    <row r="3" spans="1:5" s="28" customFormat="1" ht="18.95" customHeight="1" x14ac:dyDescent="0.25">
      <c r="A3" s="211" t="s">
        <v>672</v>
      </c>
      <c r="B3" s="211"/>
      <c r="C3" s="211"/>
      <c r="D3" s="2" t="s">
        <v>4</v>
      </c>
      <c r="E3" s="3">
        <v>4</v>
      </c>
    </row>
    <row r="4" spans="1:5" x14ac:dyDescent="0.2">
      <c r="A4" s="29" t="s">
        <v>65</v>
      </c>
      <c r="B4" s="30"/>
      <c r="C4" s="30"/>
      <c r="D4" s="30"/>
      <c r="E4" s="30"/>
    </row>
    <row r="6" spans="1:5" x14ac:dyDescent="0.2">
      <c r="A6" s="30" t="s">
        <v>213</v>
      </c>
      <c r="B6" s="30"/>
      <c r="C6" s="30"/>
      <c r="D6" s="30"/>
    </row>
    <row r="7" spans="1:5" x14ac:dyDescent="0.2">
      <c r="A7" s="32" t="s">
        <v>67</v>
      </c>
      <c r="B7" s="32" t="s">
        <v>68</v>
      </c>
      <c r="C7" s="32" t="s">
        <v>69</v>
      </c>
      <c r="D7" s="32" t="s">
        <v>214</v>
      </c>
    </row>
    <row r="8" spans="1:5" x14ac:dyDescent="0.2">
      <c r="A8" s="51">
        <v>4100</v>
      </c>
      <c r="B8" s="52" t="s">
        <v>38</v>
      </c>
      <c r="C8" s="47">
        <v>30546759.809999999</v>
      </c>
    </row>
    <row r="9" spans="1:5" x14ac:dyDescent="0.2">
      <c r="A9" s="51">
        <v>4110</v>
      </c>
      <c r="B9" s="52" t="s">
        <v>215</v>
      </c>
      <c r="C9" s="47">
        <v>0</v>
      </c>
    </row>
    <row r="10" spans="1:5" x14ac:dyDescent="0.2">
      <c r="A10" s="41">
        <v>4111</v>
      </c>
      <c r="B10" s="42" t="s">
        <v>216</v>
      </c>
      <c r="C10" s="40">
        <v>0</v>
      </c>
    </row>
    <row r="11" spans="1:5" x14ac:dyDescent="0.2">
      <c r="A11" s="41">
        <v>4112</v>
      </c>
      <c r="B11" s="42" t="s">
        <v>217</v>
      </c>
      <c r="C11" s="40">
        <v>0</v>
      </c>
    </row>
    <row r="12" spans="1:5" x14ac:dyDescent="0.2">
      <c r="A12" s="41">
        <v>4113</v>
      </c>
      <c r="B12" s="42" t="s">
        <v>218</v>
      </c>
      <c r="C12" s="40">
        <v>0</v>
      </c>
    </row>
    <row r="13" spans="1:5" x14ac:dyDescent="0.2">
      <c r="A13" s="41">
        <v>4114</v>
      </c>
      <c r="B13" s="42" t="s">
        <v>219</v>
      </c>
      <c r="C13" s="40">
        <v>0</v>
      </c>
    </row>
    <row r="14" spans="1:5" x14ac:dyDescent="0.2">
      <c r="A14" s="41">
        <v>4115</v>
      </c>
      <c r="B14" s="42" t="s">
        <v>220</v>
      </c>
      <c r="C14" s="40">
        <v>0</v>
      </c>
    </row>
    <row r="15" spans="1:5" x14ac:dyDescent="0.2">
      <c r="A15" s="41">
        <v>4116</v>
      </c>
      <c r="B15" s="42" t="s">
        <v>221</v>
      </c>
      <c r="C15" s="40">
        <v>0</v>
      </c>
    </row>
    <row r="16" spans="1:5" x14ac:dyDescent="0.2">
      <c r="A16" s="41">
        <v>4117</v>
      </c>
      <c r="B16" s="42" t="s">
        <v>222</v>
      </c>
      <c r="C16" s="40">
        <v>0</v>
      </c>
    </row>
    <row r="17" spans="1:3" x14ac:dyDescent="0.2">
      <c r="A17" s="41">
        <v>4118</v>
      </c>
      <c r="B17" s="42" t="s">
        <v>223</v>
      </c>
      <c r="C17" s="40">
        <v>0</v>
      </c>
    </row>
    <row r="18" spans="1:3" x14ac:dyDescent="0.2">
      <c r="A18" s="41">
        <v>4119</v>
      </c>
      <c r="B18" s="42" t="s">
        <v>224</v>
      </c>
      <c r="C18" s="40">
        <v>0</v>
      </c>
    </row>
    <row r="19" spans="1:3" x14ac:dyDescent="0.2">
      <c r="A19" s="51">
        <v>4120</v>
      </c>
      <c r="B19" s="52" t="s">
        <v>225</v>
      </c>
      <c r="C19" s="47">
        <v>0</v>
      </c>
    </row>
    <row r="20" spans="1:3" x14ac:dyDescent="0.2">
      <c r="A20" s="41">
        <v>4121</v>
      </c>
      <c r="B20" s="42" t="s">
        <v>226</v>
      </c>
      <c r="C20" s="40">
        <v>0</v>
      </c>
    </row>
    <row r="21" spans="1:3" x14ac:dyDescent="0.2">
      <c r="A21" s="41">
        <v>4122</v>
      </c>
      <c r="B21" s="42" t="s">
        <v>227</v>
      </c>
      <c r="C21" s="40">
        <v>0</v>
      </c>
    </row>
    <row r="22" spans="1:3" x14ac:dyDescent="0.2">
      <c r="A22" s="41">
        <v>4123</v>
      </c>
      <c r="B22" s="42" t="s">
        <v>228</v>
      </c>
      <c r="C22" s="40">
        <v>0</v>
      </c>
    </row>
    <row r="23" spans="1:3" x14ac:dyDescent="0.2">
      <c r="A23" s="41">
        <v>4124</v>
      </c>
      <c r="B23" s="42" t="s">
        <v>229</v>
      </c>
      <c r="C23" s="40">
        <v>0</v>
      </c>
    </row>
    <row r="24" spans="1:3" x14ac:dyDescent="0.2">
      <c r="A24" s="41">
        <v>4129</v>
      </c>
      <c r="B24" s="42" t="s">
        <v>230</v>
      </c>
      <c r="C24" s="40">
        <v>0</v>
      </c>
    </row>
    <row r="25" spans="1:3" x14ac:dyDescent="0.2">
      <c r="A25" s="51">
        <v>4130</v>
      </c>
      <c r="B25" s="52" t="s">
        <v>231</v>
      </c>
      <c r="C25" s="47">
        <v>0</v>
      </c>
    </row>
    <row r="26" spans="1:3" x14ac:dyDescent="0.2">
      <c r="A26" s="41">
        <v>4131</v>
      </c>
      <c r="B26" s="42" t="s">
        <v>232</v>
      </c>
      <c r="C26" s="40">
        <v>0</v>
      </c>
    </row>
    <row r="27" spans="1:3" x14ac:dyDescent="0.2">
      <c r="A27" s="41">
        <v>4132</v>
      </c>
      <c r="B27" s="42" t="s">
        <v>233</v>
      </c>
      <c r="C27" s="40">
        <v>0</v>
      </c>
    </row>
    <row r="28" spans="1:3" x14ac:dyDescent="0.2">
      <c r="A28" s="51">
        <v>4140</v>
      </c>
      <c r="B28" s="52" t="s">
        <v>234</v>
      </c>
      <c r="C28" s="47">
        <f>SUM(C29:C33)</f>
        <v>12355011.439999999</v>
      </c>
    </row>
    <row r="29" spans="1:3" x14ac:dyDescent="0.2">
      <c r="A29" s="41">
        <v>4141</v>
      </c>
      <c r="B29" s="42" t="s">
        <v>235</v>
      </c>
      <c r="C29" s="40">
        <v>10660686.949999999</v>
      </c>
    </row>
    <row r="30" spans="1:3" x14ac:dyDescent="0.2">
      <c r="A30" s="41">
        <v>4143</v>
      </c>
      <c r="B30" s="42" t="s">
        <v>236</v>
      </c>
      <c r="C30" s="40">
        <v>1694324.49</v>
      </c>
    </row>
    <row r="31" spans="1:3" x14ac:dyDescent="0.2">
      <c r="A31" s="41">
        <v>4144</v>
      </c>
      <c r="B31" s="42" t="s">
        <v>237</v>
      </c>
      <c r="C31" s="40">
        <v>0</v>
      </c>
    </row>
    <row r="32" spans="1:3" x14ac:dyDescent="0.2">
      <c r="A32" s="41">
        <v>4145</v>
      </c>
      <c r="B32" s="42" t="s">
        <v>238</v>
      </c>
      <c r="C32" s="40">
        <v>0</v>
      </c>
    </row>
    <row r="33" spans="1:3" x14ac:dyDescent="0.2">
      <c r="A33" s="41">
        <v>4149</v>
      </c>
      <c r="B33" s="42" t="s">
        <v>239</v>
      </c>
      <c r="C33" s="40">
        <v>0</v>
      </c>
    </row>
    <row r="34" spans="1:3" x14ac:dyDescent="0.2">
      <c r="A34" s="44">
        <v>4150</v>
      </c>
      <c r="B34" s="45" t="s">
        <v>240</v>
      </c>
      <c r="C34" s="46">
        <v>18191748.370000001</v>
      </c>
    </row>
    <row r="35" spans="1:3" x14ac:dyDescent="0.2">
      <c r="A35" s="33">
        <v>4151</v>
      </c>
      <c r="B35" s="34" t="s">
        <v>240</v>
      </c>
      <c r="C35" s="35">
        <v>18191748.370000001</v>
      </c>
    </row>
    <row r="36" spans="1:3" x14ac:dyDescent="0.2">
      <c r="A36" s="44">
        <v>4154</v>
      </c>
      <c r="B36" s="45" t="s">
        <v>241</v>
      </c>
      <c r="C36" s="46">
        <v>0</v>
      </c>
    </row>
    <row r="37" spans="1:3" x14ac:dyDescent="0.2">
      <c r="A37" s="44">
        <v>4160</v>
      </c>
      <c r="B37" s="45" t="s">
        <v>242</v>
      </c>
      <c r="C37" s="46">
        <v>0</v>
      </c>
    </row>
    <row r="38" spans="1:3" x14ac:dyDescent="0.2">
      <c r="A38" s="33">
        <v>4161</v>
      </c>
      <c r="B38" s="34" t="s">
        <v>243</v>
      </c>
      <c r="C38" s="35">
        <v>0</v>
      </c>
    </row>
    <row r="39" spans="1:3" x14ac:dyDescent="0.2">
      <c r="A39" s="33">
        <v>4162</v>
      </c>
      <c r="B39" s="34" t="s">
        <v>244</v>
      </c>
      <c r="C39" s="35">
        <v>0</v>
      </c>
    </row>
    <row r="40" spans="1:3" x14ac:dyDescent="0.2">
      <c r="A40" s="33">
        <v>4163</v>
      </c>
      <c r="B40" s="34" t="s">
        <v>245</v>
      </c>
      <c r="C40" s="35">
        <v>0</v>
      </c>
    </row>
    <row r="41" spans="1:3" x14ac:dyDescent="0.2">
      <c r="A41" s="41">
        <v>4164</v>
      </c>
      <c r="B41" s="42" t="s">
        <v>246</v>
      </c>
      <c r="C41" s="40">
        <v>0</v>
      </c>
    </row>
    <row r="42" spans="1:3" x14ac:dyDescent="0.2">
      <c r="A42" s="41">
        <v>4165</v>
      </c>
      <c r="B42" s="42" t="s">
        <v>247</v>
      </c>
      <c r="C42" s="40">
        <v>0</v>
      </c>
    </row>
    <row r="43" spans="1:3" x14ac:dyDescent="0.2">
      <c r="A43" s="41">
        <v>4166</v>
      </c>
      <c r="B43" s="42" t="s">
        <v>248</v>
      </c>
      <c r="C43" s="40">
        <v>0</v>
      </c>
    </row>
    <row r="44" spans="1:3" x14ac:dyDescent="0.2">
      <c r="A44" s="41">
        <v>4168</v>
      </c>
      <c r="B44" s="42" t="s">
        <v>249</v>
      </c>
      <c r="C44" s="40">
        <v>0</v>
      </c>
    </row>
    <row r="45" spans="1:3" x14ac:dyDescent="0.2">
      <c r="A45" s="41">
        <v>4169</v>
      </c>
      <c r="B45" s="42" t="s">
        <v>250</v>
      </c>
      <c r="C45" s="40">
        <v>0</v>
      </c>
    </row>
    <row r="46" spans="1:3" x14ac:dyDescent="0.2">
      <c r="A46" s="51">
        <v>4170</v>
      </c>
      <c r="B46" s="52" t="s">
        <v>251</v>
      </c>
      <c r="C46" s="47">
        <v>0</v>
      </c>
    </row>
    <row r="47" spans="1:3" x14ac:dyDescent="0.2">
      <c r="A47" s="41">
        <v>4171</v>
      </c>
      <c r="B47" s="42" t="s">
        <v>252</v>
      </c>
      <c r="C47" s="40">
        <v>0</v>
      </c>
    </row>
    <row r="48" spans="1:3" x14ac:dyDescent="0.2">
      <c r="A48" s="41">
        <v>4172</v>
      </c>
      <c r="B48" s="42" t="s">
        <v>253</v>
      </c>
      <c r="C48" s="40">
        <v>0</v>
      </c>
    </row>
    <row r="49" spans="1:4" x14ac:dyDescent="0.2">
      <c r="A49" s="41">
        <v>4173</v>
      </c>
      <c r="B49" s="42" t="s">
        <v>254</v>
      </c>
      <c r="C49" s="40">
        <v>0</v>
      </c>
    </row>
    <row r="50" spans="1:4" x14ac:dyDescent="0.2">
      <c r="A50" s="41">
        <v>4174</v>
      </c>
      <c r="B50" s="42" t="s">
        <v>255</v>
      </c>
      <c r="C50" s="64">
        <v>0</v>
      </c>
    </row>
    <row r="51" spans="1:4" x14ac:dyDescent="0.2">
      <c r="A51" s="41">
        <v>4175</v>
      </c>
      <c r="B51" s="42" t="s">
        <v>256</v>
      </c>
      <c r="C51" s="64">
        <v>0</v>
      </c>
    </row>
    <row r="52" spans="1:4" x14ac:dyDescent="0.2">
      <c r="A52" s="41">
        <v>4176</v>
      </c>
      <c r="B52" s="42" t="s">
        <v>257</v>
      </c>
      <c r="C52" s="64">
        <v>0</v>
      </c>
    </row>
    <row r="53" spans="1:4" x14ac:dyDescent="0.2">
      <c r="A53" s="41">
        <v>4177</v>
      </c>
      <c r="B53" s="42" t="s">
        <v>258</v>
      </c>
      <c r="C53" s="64">
        <v>0</v>
      </c>
    </row>
    <row r="54" spans="1:4" x14ac:dyDescent="0.2">
      <c r="A54" s="41">
        <v>4178</v>
      </c>
      <c r="B54" s="42" t="s">
        <v>259</v>
      </c>
      <c r="C54" s="64">
        <v>0</v>
      </c>
    </row>
    <row r="55" spans="1:4" x14ac:dyDescent="0.2">
      <c r="A55" s="41"/>
      <c r="B55" s="42"/>
      <c r="C55" s="64"/>
    </row>
    <row r="56" spans="1:4" x14ac:dyDescent="0.2">
      <c r="A56" s="65" t="s">
        <v>260</v>
      </c>
      <c r="B56" s="65"/>
      <c r="C56" s="65"/>
      <c r="D56" s="65"/>
    </row>
    <row r="57" spans="1:4" x14ac:dyDescent="0.2">
      <c r="A57" s="66" t="s">
        <v>67</v>
      </c>
      <c r="B57" s="66" t="s">
        <v>68</v>
      </c>
      <c r="C57" s="66" t="s">
        <v>69</v>
      </c>
      <c r="D57" s="66" t="s">
        <v>214</v>
      </c>
    </row>
    <row r="58" spans="1:4" ht="33.75" x14ac:dyDescent="0.2">
      <c r="A58" s="51">
        <v>4200</v>
      </c>
      <c r="B58" s="67" t="s">
        <v>261</v>
      </c>
      <c r="C58" s="47">
        <f>C59</f>
        <v>16611863.189999999</v>
      </c>
    </row>
    <row r="59" spans="1:4" x14ac:dyDescent="0.2">
      <c r="A59" s="51">
        <v>4210</v>
      </c>
      <c r="B59" s="52" t="s">
        <v>262</v>
      </c>
      <c r="C59" s="47">
        <f>SUM(C60:C64)</f>
        <v>16611863.189999999</v>
      </c>
    </row>
    <row r="60" spans="1:4" x14ac:dyDescent="0.2">
      <c r="A60" s="41">
        <v>4211</v>
      </c>
      <c r="B60" s="42" t="s">
        <v>263</v>
      </c>
      <c r="C60" s="40">
        <v>16202820</v>
      </c>
    </row>
    <row r="61" spans="1:4" x14ac:dyDescent="0.2">
      <c r="A61" s="41">
        <v>4212</v>
      </c>
      <c r="B61" s="42" t="s">
        <v>264</v>
      </c>
      <c r="C61" s="40">
        <v>409043.19</v>
      </c>
    </row>
    <row r="62" spans="1:4" x14ac:dyDescent="0.2">
      <c r="A62" s="41">
        <v>4213</v>
      </c>
      <c r="B62" s="42" t="s">
        <v>265</v>
      </c>
      <c r="C62" s="40">
        <v>0</v>
      </c>
    </row>
    <row r="63" spans="1:4" x14ac:dyDescent="0.2">
      <c r="A63" s="41">
        <v>4214</v>
      </c>
      <c r="B63" s="42" t="s">
        <v>266</v>
      </c>
      <c r="C63" s="40">
        <v>0</v>
      </c>
    </row>
    <row r="64" spans="1:4" x14ac:dyDescent="0.2">
      <c r="A64" s="41">
        <v>4215</v>
      </c>
      <c r="B64" s="42" t="s">
        <v>267</v>
      </c>
      <c r="C64" s="40">
        <v>0</v>
      </c>
    </row>
    <row r="65" spans="1:5" x14ac:dyDescent="0.2">
      <c r="A65" s="51">
        <v>4220</v>
      </c>
      <c r="B65" s="52" t="s">
        <v>268</v>
      </c>
      <c r="C65" s="47">
        <v>0</v>
      </c>
    </row>
    <row r="66" spans="1:5" x14ac:dyDescent="0.2">
      <c r="A66" s="41">
        <v>4221</v>
      </c>
      <c r="B66" s="42" t="s">
        <v>269</v>
      </c>
      <c r="C66" s="40">
        <v>0</v>
      </c>
    </row>
    <row r="67" spans="1:5" x14ac:dyDescent="0.2">
      <c r="A67" s="41">
        <v>4223</v>
      </c>
      <c r="B67" s="42" t="s">
        <v>270</v>
      </c>
      <c r="C67" s="40">
        <v>0</v>
      </c>
    </row>
    <row r="68" spans="1:5" x14ac:dyDescent="0.2">
      <c r="A68" s="41">
        <v>4225</v>
      </c>
      <c r="B68" s="42" t="s">
        <v>271</v>
      </c>
      <c r="C68" s="40">
        <v>0</v>
      </c>
    </row>
    <row r="69" spans="1:5" x14ac:dyDescent="0.2">
      <c r="A69" s="41">
        <v>4227</v>
      </c>
      <c r="B69" s="42" t="s">
        <v>272</v>
      </c>
      <c r="C69" s="40">
        <v>0</v>
      </c>
    </row>
    <row r="70" spans="1:5" x14ac:dyDescent="0.2">
      <c r="A70" s="41"/>
      <c r="B70" s="42"/>
      <c r="C70" s="40"/>
    </row>
    <row r="71" spans="1:5" x14ac:dyDescent="0.2">
      <c r="A71" s="65" t="s">
        <v>273</v>
      </c>
      <c r="B71" s="65"/>
      <c r="C71" s="65"/>
      <c r="D71" s="65"/>
      <c r="E71" s="65"/>
    </row>
    <row r="72" spans="1:5" x14ac:dyDescent="0.2">
      <c r="A72" s="66" t="s">
        <v>67</v>
      </c>
      <c r="B72" s="66" t="s">
        <v>68</v>
      </c>
      <c r="C72" s="66" t="s">
        <v>69</v>
      </c>
      <c r="D72" s="66" t="s">
        <v>190</v>
      </c>
      <c r="E72" s="66" t="s">
        <v>84</v>
      </c>
    </row>
    <row r="73" spans="1:5" x14ac:dyDescent="0.2">
      <c r="A73" s="44">
        <v>4300</v>
      </c>
      <c r="B73" s="45" t="s">
        <v>42</v>
      </c>
      <c r="C73" s="46">
        <f>C74+C87</f>
        <v>1706075.59</v>
      </c>
    </row>
    <row r="74" spans="1:5" x14ac:dyDescent="0.2">
      <c r="A74" s="44">
        <v>4310</v>
      </c>
      <c r="B74" s="45" t="s">
        <v>274</v>
      </c>
      <c r="C74" s="46">
        <f>C75</f>
        <v>1654315.72</v>
      </c>
    </row>
    <row r="75" spans="1:5" x14ac:dyDescent="0.2">
      <c r="A75" s="33">
        <v>4311</v>
      </c>
      <c r="B75" s="34" t="s">
        <v>275</v>
      </c>
      <c r="C75" s="35">
        <v>1654315.72</v>
      </c>
    </row>
    <row r="76" spans="1:5" x14ac:dyDescent="0.2">
      <c r="A76" s="33">
        <v>4319</v>
      </c>
      <c r="B76" s="34" t="s">
        <v>276</v>
      </c>
      <c r="C76" s="35">
        <v>0</v>
      </c>
    </row>
    <row r="77" spans="1:5" x14ac:dyDescent="0.2">
      <c r="A77" s="44">
        <v>4320</v>
      </c>
      <c r="B77" s="45" t="s">
        <v>277</v>
      </c>
      <c r="C77" s="46">
        <v>0</v>
      </c>
    </row>
    <row r="78" spans="1:5" x14ac:dyDescent="0.2">
      <c r="A78" s="33">
        <v>4321</v>
      </c>
      <c r="B78" s="34" t="s">
        <v>278</v>
      </c>
      <c r="C78" s="35">
        <v>0</v>
      </c>
    </row>
    <row r="79" spans="1:5" x14ac:dyDescent="0.2">
      <c r="A79" s="33">
        <v>4322</v>
      </c>
      <c r="B79" s="34" t="s">
        <v>279</v>
      </c>
      <c r="C79" s="35">
        <v>0</v>
      </c>
    </row>
    <row r="80" spans="1:5" x14ac:dyDescent="0.2">
      <c r="A80" s="33">
        <v>4323</v>
      </c>
      <c r="B80" s="34" t="s">
        <v>280</v>
      </c>
      <c r="C80" s="35">
        <v>0</v>
      </c>
    </row>
    <row r="81" spans="1:5" x14ac:dyDescent="0.2">
      <c r="A81" s="33">
        <v>4324</v>
      </c>
      <c r="B81" s="34" t="s">
        <v>281</v>
      </c>
      <c r="C81" s="35">
        <v>0</v>
      </c>
    </row>
    <row r="82" spans="1:5" x14ac:dyDescent="0.2">
      <c r="A82" s="33">
        <v>4325</v>
      </c>
      <c r="B82" s="34" t="s">
        <v>282</v>
      </c>
      <c r="C82" s="35">
        <v>0</v>
      </c>
    </row>
    <row r="83" spans="1:5" x14ac:dyDescent="0.2">
      <c r="A83" s="44">
        <v>4330</v>
      </c>
      <c r="B83" s="45" t="s">
        <v>283</v>
      </c>
      <c r="C83" s="46">
        <v>0</v>
      </c>
    </row>
    <row r="84" spans="1:5" x14ac:dyDescent="0.2">
      <c r="A84" s="33">
        <v>4331</v>
      </c>
      <c r="B84" s="34" t="s">
        <v>283</v>
      </c>
      <c r="C84" s="35">
        <v>0</v>
      </c>
    </row>
    <row r="85" spans="1:5" x14ac:dyDescent="0.2">
      <c r="A85" s="44">
        <v>4340</v>
      </c>
      <c r="B85" s="45" t="s">
        <v>284</v>
      </c>
      <c r="C85" s="46">
        <v>0</v>
      </c>
    </row>
    <row r="86" spans="1:5" x14ac:dyDescent="0.2">
      <c r="A86" s="33">
        <v>4341</v>
      </c>
      <c r="B86" s="34" t="s">
        <v>284</v>
      </c>
      <c r="C86" s="35">
        <v>0</v>
      </c>
    </row>
    <row r="87" spans="1:5" x14ac:dyDescent="0.2">
      <c r="A87" s="44">
        <v>4390</v>
      </c>
      <c r="B87" s="45" t="s">
        <v>285</v>
      </c>
      <c r="C87" s="46">
        <f>C94</f>
        <v>51759.87</v>
      </c>
    </row>
    <row r="88" spans="1:5" x14ac:dyDescent="0.2">
      <c r="A88" s="33">
        <v>4392</v>
      </c>
      <c r="B88" s="34" t="s">
        <v>286</v>
      </c>
      <c r="C88" s="35">
        <v>0</v>
      </c>
    </row>
    <row r="89" spans="1:5" x14ac:dyDescent="0.2">
      <c r="A89" s="33">
        <v>4393</v>
      </c>
      <c r="B89" s="34" t="s">
        <v>287</v>
      </c>
      <c r="C89" s="35">
        <v>0</v>
      </c>
    </row>
    <row r="90" spans="1:5" x14ac:dyDescent="0.2">
      <c r="A90" s="33">
        <v>4394</v>
      </c>
      <c r="B90" s="34" t="s">
        <v>288</v>
      </c>
      <c r="C90" s="35">
        <v>0</v>
      </c>
    </row>
    <row r="91" spans="1:5" x14ac:dyDescent="0.2">
      <c r="A91" s="33">
        <v>4395</v>
      </c>
      <c r="B91" s="34" t="s">
        <v>289</v>
      </c>
      <c r="C91" s="35">
        <v>0</v>
      </c>
    </row>
    <row r="92" spans="1:5" x14ac:dyDescent="0.2">
      <c r="A92" s="33">
        <v>4396</v>
      </c>
      <c r="B92" s="34" t="s">
        <v>290</v>
      </c>
      <c r="C92" s="35">
        <v>0</v>
      </c>
    </row>
    <row r="93" spans="1:5" x14ac:dyDescent="0.2">
      <c r="A93" s="33">
        <v>4397</v>
      </c>
      <c r="B93" s="34" t="s">
        <v>291</v>
      </c>
      <c r="C93" s="35">
        <v>0</v>
      </c>
    </row>
    <row r="94" spans="1:5" x14ac:dyDescent="0.2">
      <c r="A94" s="33">
        <v>4399</v>
      </c>
      <c r="B94" s="34" t="s">
        <v>285</v>
      </c>
      <c r="C94" s="35">
        <v>51759.87</v>
      </c>
    </row>
    <row r="95" spans="1:5" x14ac:dyDescent="0.2">
      <c r="A95" s="37"/>
      <c r="B95" s="38"/>
      <c r="C95" s="64"/>
    </row>
    <row r="96" spans="1:5" x14ac:dyDescent="0.2">
      <c r="A96" s="65" t="s">
        <v>292</v>
      </c>
      <c r="B96" s="65"/>
      <c r="C96" s="65"/>
      <c r="D96" s="65"/>
      <c r="E96" s="65"/>
    </row>
    <row r="97" spans="1:5" x14ac:dyDescent="0.2">
      <c r="A97" s="66" t="s">
        <v>67</v>
      </c>
      <c r="B97" s="66" t="s">
        <v>68</v>
      </c>
      <c r="C97" s="66" t="s">
        <v>69</v>
      </c>
      <c r="D97" s="66" t="s">
        <v>293</v>
      </c>
      <c r="E97" s="66" t="s">
        <v>84</v>
      </c>
    </row>
    <row r="98" spans="1:5" x14ac:dyDescent="0.2">
      <c r="A98" s="44">
        <v>5000</v>
      </c>
      <c r="B98" s="45" t="s">
        <v>44</v>
      </c>
      <c r="C98" s="46">
        <v>28991175.93</v>
      </c>
      <c r="D98" s="68">
        <v>1</v>
      </c>
    </row>
    <row r="99" spans="1:5" x14ac:dyDescent="0.2">
      <c r="A99" s="44">
        <v>5100</v>
      </c>
      <c r="B99" s="45" t="s">
        <v>294</v>
      </c>
      <c r="C99" s="46">
        <v>28976791.32</v>
      </c>
      <c r="D99" s="68">
        <v>5.8245068728982691E-2</v>
      </c>
    </row>
    <row r="100" spans="1:5" x14ac:dyDescent="0.2">
      <c r="A100" s="44">
        <v>5110</v>
      </c>
      <c r="B100" s="45" t="s">
        <v>295</v>
      </c>
      <c r="C100" s="46">
        <f>SUM(C101:C106)</f>
        <v>32448947.289999999</v>
      </c>
      <c r="D100" s="68">
        <v>3.7576221599653757E-2</v>
      </c>
    </row>
    <row r="101" spans="1:5" x14ac:dyDescent="0.2">
      <c r="A101" s="33">
        <v>5111</v>
      </c>
      <c r="B101" s="34" t="s">
        <v>296</v>
      </c>
      <c r="C101" s="35">
        <v>17220680.18</v>
      </c>
      <c r="D101" s="69">
        <v>9.0691751149778212E-3</v>
      </c>
    </row>
    <row r="102" spans="1:5" x14ac:dyDescent="0.2">
      <c r="A102" s="33">
        <v>5112</v>
      </c>
      <c r="B102" s="34" t="s">
        <v>297</v>
      </c>
      <c r="C102" s="35">
        <v>0</v>
      </c>
      <c r="D102" s="69">
        <v>1.65775077004932E-3</v>
      </c>
    </row>
    <row r="103" spans="1:5" x14ac:dyDescent="0.2">
      <c r="A103" s="33">
        <v>5113</v>
      </c>
      <c r="B103" s="34" t="s">
        <v>298</v>
      </c>
      <c r="C103" s="35">
        <v>5293653.57</v>
      </c>
      <c r="D103" s="69">
        <v>6.9047914823366276E-3</v>
      </c>
    </row>
    <row r="104" spans="1:5" x14ac:dyDescent="0.2">
      <c r="A104" s="33">
        <v>5114</v>
      </c>
      <c r="B104" s="34" t="s">
        <v>299</v>
      </c>
      <c r="C104" s="35">
        <v>5412426.2199999997</v>
      </c>
      <c r="D104" s="69">
        <v>4.3537347756056281E-3</v>
      </c>
    </row>
    <row r="105" spans="1:5" x14ac:dyDescent="0.2">
      <c r="A105" s="33">
        <v>5115</v>
      </c>
      <c r="B105" s="34" t="s">
        <v>300</v>
      </c>
      <c r="C105" s="35">
        <v>832953.7</v>
      </c>
      <c r="D105" s="69">
        <v>1.5473200976296007E-2</v>
      </c>
    </row>
    <row r="106" spans="1:5" x14ac:dyDescent="0.2">
      <c r="A106" s="33">
        <v>5116</v>
      </c>
      <c r="B106" s="34" t="s">
        <v>301</v>
      </c>
      <c r="C106" s="35">
        <v>3689233.62</v>
      </c>
      <c r="D106" s="69">
        <v>1.1756848038835397E-4</v>
      </c>
    </row>
    <row r="107" spans="1:5" x14ac:dyDescent="0.2">
      <c r="A107" s="44">
        <v>5120</v>
      </c>
      <c r="B107" s="45" t="s">
        <v>302</v>
      </c>
      <c r="C107" s="46">
        <f>SUM(C108:C116)</f>
        <v>3545278.5500000003</v>
      </c>
      <c r="D107" s="68">
        <v>3.0473086072338893E-3</v>
      </c>
    </row>
    <row r="108" spans="1:5" x14ac:dyDescent="0.2">
      <c r="A108" s="33">
        <v>5121</v>
      </c>
      <c r="B108" s="34" t="s">
        <v>303</v>
      </c>
      <c r="C108" s="35">
        <v>805896.53</v>
      </c>
      <c r="D108" s="69">
        <v>5.7179189160400535E-4</v>
      </c>
    </row>
    <row r="109" spans="1:5" x14ac:dyDescent="0.2">
      <c r="A109" s="33">
        <v>5122</v>
      </c>
      <c r="B109" s="34" t="s">
        <v>304</v>
      </c>
      <c r="C109" s="35">
        <v>379617.05</v>
      </c>
      <c r="D109" s="69">
        <v>3.0543646555353541E-4</v>
      </c>
    </row>
    <row r="110" spans="1:5" x14ac:dyDescent="0.2">
      <c r="A110" s="33">
        <v>5123</v>
      </c>
      <c r="B110" s="34" t="s">
        <v>305</v>
      </c>
      <c r="C110" s="35">
        <v>0</v>
      </c>
      <c r="D110" s="69">
        <v>3.5623360251390054E-5</v>
      </c>
    </row>
    <row r="111" spans="1:5" x14ac:dyDescent="0.2">
      <c r="A111" s="33">
        <v>5124</v>
      </c>
      <c r="B111" s="34" t="s">
        <v>306</v>
      </c>
      <c r="C111" s="35">
        <v>473485.71</v>
      </c>
      <c r="D111" s="69">
        <v>3.4212517481699739E-4</v>
      </c>
    </row>
    <row r="112" spans="1:5" x14ac:dyDescent="0.2">
      <c r="A112" s="33">
        <v>5125</v>
      </c>
      <c r="B112" s="34" t="s">
        <v>307</v>
      </c>
      <c r="C112" s="35">
        <v>93343.84</v>
      </c>
      <c r="D112" s="69">
        <v>5.7569921706939039E-4</v>
      </c>
    </row>
    <row r="113" spans="1:5" x14ac:dyDescent="0.2">
      <c r="A113" s="33">
        <v>5126</v>
      </c>
      <c r="B113" s="34" t="s">
        <v>308</v>
      </c>
      <c r="C113" s="35">
        <v>735687.33</v>
      </c>
      <c r="D113" s="69">
        <v>8.9105761300441026E-4</v>
      </c>
    </row>
    <row r="114" spans="1:5" x14ac:dyDescent="0.2">
      <c r="A114" s="33">
        <v>5127</v>
      </c>
      <c r="B114" s="34" t="s">
        <v>309</v>
      </c>
      <c r="C114" s="35">
        <v>285875.20000000001</v>
      </c>
      <c r="D114" s="69">
        <v>9.0817228902057988E-5</v>
      </c>
    </row>
    <row r="115" spans="1:5" x14ac:dyDescent="0.2">
      <c r="A115" s="33">
        <v>5128</v>
      </c>
      <c r="B115" s="34" t="s">
        <v>310</v>
      </c>
      <c r="C115" s="35">
        <v>0</v>
      </c>
      <c r="D115" s="69">
        <v>0</v>
      </c>
    </row>
    <row r="116" spans="1:5" x14ac:dyDescent="0.2">
      <c r="A116" s="33">
        <v>5129</v>
      </c>
      <c r="B116" s="34" t="s">
        <v>311</v>
      </c>
      <c r="C116" s="35">
        <v>771372.89</v>
      </c>
      <c r="D116" s="69">
        <v>2.3475765603210265E-4</v>
      </c>
    </row>
    <row r="117" spans="1:5" x14ac:dyDescent="0.2">
      <c r="A117" s="44">
        <v>5130</v>
      </c>
      <c r="B117" s="45" t="s">
        <v>312</v>
      </c>
      <c r="C117" s="46">
        <f>SUM(C118:C126)</f>
        <v>7182177.7200000007</v>
      </c>
      <c r="D117" s="68">
        <v>1.7621538522095047E-2</v>
      </c>
    </row>
    <row r="118" spans="1:5" x14ac:dyDescent="0.2">
      <c r="A118" s="33">
        <v>5131</v>
      </c>
      <c r="B118" s="34" t="s">
        <v>313</v>
      </c>
      <c r="C118" s="35">
        <v>1614417.28</v>
      </c>
      <c r="D118" s="69">
        <v>2.4997033835107894E-3</v>
      </c>
    </row>
    <row r="119" spans="1:5" x14ac:dyDescent="0.2">
      <c r="A119" s="33">
        <v>5132</v>
      </c>
      <c r="B119" s="34" t="s">
        <v>314</v>
      </c>
      <c r="C119" s="35">
        <v>603651.75</v>
      </c>
      <c r="D119" s="69">
        <v>4.7803240552310323E-3</v>
      </c>
    </row>
    <row r="120" spans="1:5" x14ac:dyDescent="0.2">
      <c r="A120" s="33">
        <v>5133</v>
      </c>
      <c r="B120" s="34" t="s">
        <v>315</v>
      </c>
      <c r="C120" s="35">
        <v>1946966.65</v>
      </c>
      <c r="D120" s="69">
        <v>2.4401870027720607E-3</v>
      </c>
    </row>
    <row r="121" spans="1:5" x14ac:dyDescent="0.2">
      <c r="A121" s="33">
        <v>5134</v>
      </c>
      <c r="B121" s="34" t="s">
        <v>316</v>
      </c>
      <c r="C121" s="35">
        <v>196722.96</v>
      </c>
      <c r="D121" s="69">
        <v>2.1124685837875935E-3</v>
      </c>
    </row>
    <row r="122" spans="1:5" x14ac:dyDescent="0.2">
      <c r="A122" s="33">
        <v>5135</v>
      </c>
      <c r="B122" s="34" t="s">
        <v>317</v>
      </c>
      <c r="C122" s="35">
        <v>1287054.77</v>
      </c>
      <c r="D122" s="69">
        <v>2.8917688119387097E-3</v>
      </c>
    </row>
    <row r="123" spans="1:5" x14ac:dyDescent="0.2">
      <c r="A123" s="33">
        <v>5136</v>
      </c>
      <c r="B123" s="34" t="s">
        <v>318</v>
      </c>
      <c r="C123" s="35">
        <v>556580.72</v>
      </c>
      <c r="D123" s="69">
        <v>1.2975424320671347E-3</v>
      </c>
    </row>
    <row r="124" spans="1:5" x14ac:dyDescent="0.2">
      <c r="A124" s="33">
        <v>5137</v>
      </c>
      <c r="B124" s="34" t="s">
        <v>319</v>
      </c>
      <c r="C124" s="35">
        <v>124949.19</v>
      </c>
      <c r="D124" s="69">
        <v>5.8521806513112877E-5</v>
      </c>
    </row>
    <row r="125" spans="1:5" x14ac:dyDescent="0.2">
      <c r="A125" s="33">
        <v>5138</v>
      </c>
      <c r="B125" s="34" t="s">
        <v>320</v>
      </c>
      <c r="C125" s="35">
        <v>187673.9</v>
      </c>
      <c r="D125" s="69">
        <v>1.795918466808099E-4</v>
      </c>
    </row>
    <row r="126" spans="1:5" s="57" customFormat="1" x14ac:dyDescent="0.2">
      <c r="A126" s="33">
        <v>5139</v>
      </c>
      <c r="B126" s="34" t="s">
        <v>321</v>
      </c>
      <c r="C126" s="35">
        <v>664160.5</v>
      </c>
      <c r="D126" s="69">
        <v>1.3614305995938037E-3</v>
      </c>
      <c r="E126" s="31"/>
    </row>
    <row r="127" spans="1:5" x14ac:dyDescent="0.2">
      <c r="A127" s="44">
        <v>5200</v>
      </c>
      <c r="B127" s="45" t="s">
        <v>322</v>
      </c>
      <c r="C127" s="46">
        <v>0</v>
      </c>
      <c r="D127" s="68">
        <v>0.3658466475404053</v>
      </c>
    </row>
    <row r="128" spans="1:5" x14ac:dyDescent="0.2">
      <c r="A128" s="44">
        <v>5210</v>
      </c>
      <c r="B128" s="45" t="s">
        <v>323</v>
      </c>
      <c r="C128" s="46">
        <v>0</v>
      </c>
      <c r="D128" s="68">
        <v>0</v>
      </c>
    </row>
    <row r="129" spans="1:4" x14ac:dyDescent="0.2">
      <c r="A129" s="33">
        <v>5211</v>
      </c>
      <c r="B129" s="34" t="s">
        <v>324</v>
      </c>
      <c r="C129" s="35">
        <v>0</v>
      </c>
      <c r="D129" s="69">
        <v>0</v>
      </c>
    </row>
    <row r="130" spans="1:4" x14ac:dyDescent="0.2">
      <c r="A130" s="33">
        <v>5212</v>
      </c>
      <c r="B130" s="34" t="s">
        <v>325</v>
      </c>
      <c r="C130" s="35">
        <v>0</v>
      </c>
      <c r="D130" s="69">
        <v>0</v>
      </c>
    </row>
    <row r="131" spans="1:4" x14ac:dyDescent="0.2">
      <c r="A131" s="44">
        <v>5220</v>
      </c>
      <c r="B131" s="45" t="s">
        <v>326</v>
      </c>
      <c r="C131" s="46">
        <v>0</v>
      </c>
      <c r="D131" s="68">
        <v>0</v>
      </c>
    </row>
    <row r="132" spans="1:4" x14ac:dyDescent="0.2">
      <c r="A132" s="33">
        <v>5221</v>
      </c>
      <c r="B132" s="34" t="s">
        <v>327</v>
      </c>
      <c r="C132" s="35">
        <v>0</v>
      </c>
      <c r="D132" s="69">
        <v>0</v>
      </c>
    </row>
    <row r="133" spans="1:4" x14ac:dyDescent="0.2">
      <c r="A133" s="33">
        <v>5222</v>
      </c>
      <c r="B133" s="34" t="s">
        <v>328</v>
      </c>
      <c r="C133" s="35">
        <v>0</v>
      </c>
      <c r="D133" s="69">
        <v>0</v>
      </c>
    </row>
    <row r="134" spans="1:4" x14ac:dyDescent="0.2">
      <c r="A134" s="44">
        <v>5230</v>
      </c>
      <c r="B134" s="45" t="s">
        <v>270</v>
      </c>
      <c r="C134" s="46">
        <v>0</v>
      </c>
      <c r="D134" s="68">
        <v>0</v>
      </c>
    </row>
    <row r="135" spans="1:4" x14ac:dyDescent="0.2">
      <c r="A135" s="33">
        <v>5231</v>
      </c>
      <c r="B135" s="34" t="s">
        <v>329</v>
      </c>
      <c r="C135" s="35">
        <v>0</v>
      </c>
      <c r="D135" s="69">
        <v>0</v>
      </c>
    </row>
    <row r="136" spans="1:4" x14ac:dyDescent="0.2">
      <c r="A136" s="33">
        <v>5232</v>
      </c>
      <c r="B136" s="34" t="s">
        <v>330</v>
      </c>
      <c r="C136" s="35">
        <v>0</v>
      </c>
      <c r="D136" s="69">
        <v>0</v>
      </c>
    </row>
    <row r="137" spans="1:4" x14ac:dyDescent="0.2">
      <c r="A137" s="44">
        <v>5240</v>
      </c>
      <c r="B137" s="45" t="s">
        <v>331</v>
      </c>
      <c r="C137" s="46">
        <v>0</v>
      </c>
      <c r="D137" s="68">
        <v>0</v>
      </c>
    </row>
    <row r="138" spans="1:4" x14ac:dyDescent="0.2">
      <c r="A138" s="33">
        <v>5241</v>
      </c>
      <c r="B138" s="34" t="s">
        <v>332</v>
      </c>
      <c r="C138" s="35">
        <v>0</v>
      </c>
      <c r="D138" s="69">
        <v>0</v>
      </c>
    </row>
    <row r="139" spans="1:4" x14ac:dyDescent="0.2">
      <c r="A139" s="33">
        <v>5242</v>
      </c>
      <c r="B139" s="34" t="s">
        <v>333</v>
      </c>
      <c r="C139" s="35">
        <v>0</v>
      </c>
      <c r="D139" s="69">
        <v>0</v>
      </c>
    </row>
    <row r="140" spans="1:4" x14ac:dyDescent="0.2">
      <c r="A140" s="33">
        <v>5243</v>
      </c>
      <c r="B140" s="34" t="s">
        <v>334</v>
      </c>
      <c r="C140" s="35">
        <v>0</v>
      </c>
      <c r="D140" s="69">
        <v>0</v>
      </c>
    </row>
    <row r="141" spans="1:4" x14ac:dyDescent="0.2">
      <c r="A141" s="33">
        <v>5244</v>
      </c>
      <c r="B141" s="34" t="s">
        <v>335</v>
      </c>
      <c r="C141" s="35">
        <v>0</v>
      </c>
      <c r="D141" s="69">
        <v>0</v>
      </c>
    </row>
    <row r="142" spans="1:4" x14ac:dyDescent="0.2">
      <c r="A142" s="44">
        <v>5250</v>
      </c>
      <c r="B142" s="45" t="s">
        <v>271</v>
      </c>
      <c r="C142" s="46">
        <v>0</v>
      </c>
      <c r="D142" s="68">
        <v>0.3658466475404053</v>
      </c>
    </row>
    <row r="143" spans="1:4" x14ac:dyDescent="0.2">
      <c r="A143" s="33">
        <v>5251</v>
      </c>
      <c r="B143" s="34" t="s">
        <v>179</v>
      </c>
      <c r="C143" s="35">
        <v>0</v>
      </c>
      <c r="D143" s="69">
        <v>8.6770096581545525E-2</v>
      </c>
    </row>
    <row r="144" spans="1:4" x14ac:dyDescent="0.2">
      <c r="A144" s="33">
        <v>5252</v>
      </c>
      <c r="B144" s="34" t="s">
        <v>180</v>
      </c>
      <c r="C144" s="35">
        <v>0</v>
      </c>
      <c r="D144" s="69">
        <v>0.2551441427187921</v>
      </c>
    </row>
    <row r="145" spans="1:4" x14ac:dyDescent="0.2">
      <c r="A145" s="33">
        <v>5259</v>
      </c>
      <c r="B145" s="34" t="s">
        <v>336</v>
      </c>
      <c r="C145" s="35">
        <v>0</v>
      </c>
      <c r="D145" s="69">
        <v>2.3932408240067628E-2</v>
      </c>
    </row>
    <row r="146" spans="1:4" x14ac:dyDescent="0.2">
      <c r="A146" s="44">
        <v>5260</v>
      </c>
      <c r="B146" s="45" t="s">
        <v>337</v>
      </c>
      <c r="C146" s="46">
        <v>0</v>
      </c>
      <c r="D146" s="68">
        <v>0</v>
      </c>
    </row>
    <row r="147" spans="1:4" x14ac:dyDescent="0.2">
      <c r="A147" s="33">
        <v>5261</v>
      </c>
      <c r="B147" s="34" t="s">
        <v>338</v>
      </c>
      <c r="C147" s="35">
        <v>0</v>
      </c>
      <c r="D147" s="69">
        <v>0</v>
      </c>
    </row>
    <row r="148" spans="1:4" x14ac:dyDescent="0.2">
      <c r="A148" s="33">
        <v>5262</v>
      </c>
      <c r="B148" s="34" t="s">
        <v>339</v>
      </c>
      <c r="C148" s="35">
        <v>0</v>
      </c>
      <c r="D148" s="69">
        <v>0</v>
      </c>
    </row>
    <row r="149" spans="1:4" x14ac:dyDescent="0.2">
      <c r="A149" s="44">
        <v>5270</v>
      </c>
      <c r="B149" s="45" t="s">
        <v>340</v>
      </c>
      <c r="C149" s="46">
        <v>0</v>
      </c>
      <c r="D149" s="68">
        <v>0</v>
      </c>
    </row>
    <row r="150" spans="1:4" x14ac:dyDescent="0.2">
      <c r="A150" s="33">
        <v>5271</v>
      </c>
      <c r="B150" s="34" t="s">
        <v>341</v>
      </c>
      <c r="C150" s="35">
        <v>0</v>
      </c>
      <c r="D150" s="69">
        <v>0</v>
      </c>
    </row>
    <row r="151" spans="1:4" x14ac:dyDescent="0.2">
      <c r="A151" s="44">
        <v>5280</v>
      </c>
      <c r="B151" s="45" t="s">
        <v>342</v>
      </c>
      <c r="C151" s="46">
        <v>0</v>
      </c>
      <c r="D151" s="68">
        <v>0</v>
      </c>
    </row>
    <row r="152" spans="1:4" x14ac:dyDescent="0.2">
      <c r="A152" s="33">
        <v>5281</v>
      </c>
      <c r="B152" s="34" t="s">
        <v>343</v>
      </c>
      <c r="C152" s="35">
        <v>0</v>
      </c>
      <c r="D152" s="69">
        <v>0</v>
      </c>
    </row>
    <row r="153" spans="1:4" x14ac:dyDescent="0.2">
      <c r="A153" s="33">
        <v>5282</v>
      </c>
      <c r="B153" s="34" t="s">
        <v>344</v>
      </c>
      <c r="C153" s="35">
        <v>0</v>
      </c>
      <c r="D153" s="69">
        <v>0</v>
      </c>
    </row>
    <row r="154" spans="1:4" x14ac:dyDescent="0.2">
      <c r="A154" s="33">
        <v>5283</v>
      </c>
      <c r="B154" s="34" t="s">
        <v>345</v>
      </c>
      <c r="C154" s="35">
        <v>0</v>
      </c>
      <c r="D154" s="69">
        <v>0</v>
      </c>
    </row>
    <row r="155" spans="1:4" x14ac:dyDescent="0.2">
      <c r="A155" s="33">
        <v>5284</v>
      </c>
      <c r="B155" s="34" t="s">
        <v>346</v>
      </c>
      <c r="C155" s="35">
        <v>0</v>
      </c>
      <c r="D155" s="69">
        <v>0</v>
      </c>
    </row>
    <row r="156" spans="1:4" x14ac:dyDescent="0.2">
      <c r="A156" s="33">
        <v>5285</v>
      </c>
      <c r="B156" s="34" t="s">
        <v>347</v>
      </c>
      <c r="C156" s="35">
        <v>0</v>
      </c>
      <c r="D156" s="69">
        <v>0</v>
      </c>
    </row>
    <row r="157" spans="1:4" x14ac:dyDescent="0.2">
      <c r="A157" s="44">
        <v>5290</v>
      </c>
      <c r="B157" s="45" t="s">
        <v>348</v>
      </c>
      <c r="C157" s="46">
        <v>0</v>
      </c>
      <c r="D157" s="68">
        <v>0</v>
      </c>
    </row>
    <row r="158" spans="1:4" x14ac:dyDescent="0.2">
      <c r="A158" s="33">
        <v>5291</v>
      </c>
      <c r="B158" s="34" t="s">
        <v>349</v>
      </c>
      <c r="C158" s="35">
        <v>0</v>
      </c>
      <c r="D158" s="69">
        <v>0</v>
      </c>
    </row>
    <row r="159" spans="1:4" x14ac:dyDescent="0.2">
      <c r="A159" s="33">
        <v>5292</v>
      </c>
      <c r="B159" s="34" t="s">
        <v>350</v>
      </c>
      <c r="C159" s="35">
        <v>0</v>
      </c>
      <c r="D159" s="69">
        <v>0</v>
      </c>
    </row>
    <row r="160" spans="1:4" x14ac:dyDescent="0.2">
      <c r="A160" s="44">
        <v>5300</v>
      </c>
      <c r="B160" s="45" t="s">
        <v>351</v>
      </c>
      <c r="C160" s="46">
        <v>0</v>
      </c>
      <c r="D160" s="68">
        <v>0</v>
      </c>
    </row>
    <row r="161" spans="1:4" x14ac:dyDescent="0.2">
      <c r="A161" s="44">
        <v>5310</v>
      </c>
      <c r="B161" s="45" t="s">
        <v>263</v>
      </c>
      <c r="C161" s="46">
        <v>0</v>
      </c>
      <c r="D161" s="68">
        <v>0</v>
      </c>
    </row>
    <row r="162" spans="1:4" x14ac:dyDescent="0.2">
      <c r="A162" s="33">
        <v>5311</v>
      </c>
      <c r="B162" s="34" t="s">
        <v>352</v>
      </c>
      <c r="C162" s="35">
        <v>0</v>
      </c>
      <c r="D162" s="69">
        <v>0</v>
      </c>
    </row>
    <row r="163" spans="1:4" x14ac:dyDescent="0.2">
      <c r="A163" s="33">
        <v>5312</v>
      </c>
      <c r="B163" s="34" t="s">
        <v>353</v>
      </c>
      <c r="C163" s="35">
        <v>0</v>
      </c>
      <c r="D163" s="69">
        <v>0</v>
      </c>
    </row>
    <row r="164" spans="1:4" x14ac:dyDescent="0.2">
      <c r="A164" s="44">
        <v>5320</v>
      </c>
      <c r="B164" s="45" t="s">
        <v>264</v>
      </c>
      <c r="C164" s="46">
        <v>0</v>
      </c>
      <c r="D164" s="68">
        <v>0</v>
      </c>
    </row>
    <row r="165" spans="1:4" x14ac:dyDescent="0.2">
      <c r="A165" s="33">
        <v>5321</v>
      </c>
      <c r="B165" s="34" t="s">
        <v>354</v>
      </c>
      <c r="C165" s="35">
        <v>0</v>
      </c>
      <c r="D165" s="69">
        <v>0</v>
      </c>
    </row>
    <row r="166" spans="1:4" x14ac:dyDescent="0.2">
      <c r="A166" s="33">
        <v>5322</v>
      </c>
      <c r="B166" s="34" t="s">
        <v>355</v>
      </c>
      <c r="C166" s="35">
        <v>0</v>
      </c>
      <c r="D166" s="69">
        <v>0</v>
      </c>
    </row>
    <row r="167" spans="1:4" x14ac:dyDescent="0.2">
      <c r="A167" s="44">
        <v>5330</v>
      </c>
      <c r="B167" s="45" t="s">
        <v>265</v>
      </c>
      <c r="C167" s="46">
        <v>0</v>
      </c>
      <c r="D167" s="68">
        <v>0</v>
      </c>
    </row>
    <row r="168" spans="1:4" x14ac:dyDescent="0.2">
      <c r="A168" s="33">
        <v>5331</v>
      </c>
      <c r="B168" s="34" t="s">
        <v>356</v>
      </c>
      <c r="C168" s="35">
        <v>0</v>
      </c>
      <c r="D168" s="69">
        <v>0</v>
      </c>
    </row>
    <row r="169" spans="1:4" x14ac:dyDescent="0.2">
      <c r="A169" s="33">
        <v>5332</v>
      </c>
      <c r="B169" s="34" t="s">
        <v>357</v>
      </c>
      <c r="C169" s="35">
        <v>0</v>
      </c>
      <c r="D169" s="69">
        <v>0</v>
      </c>
    </row>
    <row r="170" spans="1:4" x14ac:dyDescent="0.2">
      <c r="A170" s="44">
        <v>5400</v>
      </c>
      <c r="B170" s="45" t="s">
        <v>358</v>
      </c>
      <c r="C170" s="46">
        <v>0</v>
      </c>
      <c r="D170" s="68">
        <v>0</v>
      </c>
    </row>
    <row r="171" spans="1:4" x14ac:dyDescent="0.2">
      <c r="A171" s="44">
        <v>5410</v>
      </c>
      <c r="B171" s="45" t="s">
        <v>359</v>
      </c>
      <c r="C171" s="46">
        <v>0</v>
      </c>
      <c r="D171" s="68">
        <v>0</v>
      </c>
    </row>
    <row r="172" spans="1:4" x14ac:dyDescent="0.2">
      <c r="A172" s="33">
        <v>5411</v>
      </c>
      <c r="B172" s="34" t="s">
        <v>360</v>
      </c>
      <c r="C172" s="35">
        <v>0</v>
      </c>
      <c r="D172" s="69">
        <v>0</v>
      </c>
    </row>
    <row r="173" spans="1:4" x14ac:dyDescent="0.2">
      <c r="A173" s="33">
        <v>5412</v>
      </c>
      <c r="B173" s="34" t="s">
        <v>361</v>
      </c>
      <c r="C173" s="35">
        <v>0</v>
      </c>
      <c r="D173" s="69">
        <v>0</v>
      </c>
    </row>
    <row r="174" spans="1:4" x14ac:dyDescent="0.2">
      <c r="A174" s="44">
        <v>5420</v>
      </c>
      <c r="B174" s="45" t="s">
        <v>362</v>
      </c>
      <c r="C174" s="46">
        <v>0</v>
      </c>
      <c r="D174" s="68">
        <v>0</v>
      </c>
    </row>
    <row r="175" spans="1:4" x14ac:dyDescent="0.2">
      <c r="A175" s="33">
        <v>5421</v>
      </c>
      <c r="B175" s="34" t="s">
        <v>363</v>
      </c>
      <c r="C175" s="35">
        <v>0</v>
      </c>
      <c r="D175" s="69">
        <v>0</v>
      </c>
    </row>
    <row r="176" spans="1:4" x14ac:dyDescent="0.2">
      <c r="A176" s="33">
        <v>5422</v>
      </c>
      <c r="B176" s="34" t="s">
        <v>364</v>
      </c>
      <c r="C176" s="35">
        <v>0</v>
      </c>
      <c r="D176" s="69">
        <v>0</v>
      </c>
    </row>
    <row r="177" spans="1:5" x14ac:dyDescent="0.2">
      <c r="A177" s="44">
        <v>5430</v>
      </c>
      <c r="B177" s="45" t="s">
        <v>365</v>
      </c>
      <c r="C177" s="46">
        <v>0</v>
      </c>
      <c r="D177" s="68">
        <v>0</v>
      </c>
    </row>
    <row r="178" spans="1:5" x14ac:dyDescent="0.2">
      <c r="A178" s="33">
        <v>5431</v>
      </c>
      <c r="B178" s="34" t="s">
        <v>366</v>
      </c>
      <c r="C178" s="35">
        <v>0</v>
      </c>
      <c r="D178" s="69">
        <v>0</v>
      </c>
    </row>
    <row r="179" spans="1:5" x14ac:dyDescent="0.2">
      <c r="A179" s="33">
        <v>5432</v>
      </c>
      <c r="B179" s="34" t="s">
        <v>367</v>
      </c>
      <c r="C179" s="35">
        <v>0</v>
      </c>
      <c r="D179" s="69">
        <v>0</v>
      </c>
    </row>
    <row r="180" spans="1:5" x14ac:dyDescent="0.2">
      <c r="A180" s="44">
        <v>5440</v>
      </c>
      <c r="B180" s="45" t="s">
        <v>368</v>
      </c>
      <c r="C180" s="46">
        <v>0</v>
      </c>
      <c r="D180" s="68">
        <v>0</v>
      </c>
    </row>
    <row r="181" spans="1:5" x14ac:dyDescent="0.2">
      <c r="A181" s="33">
        <v>5441</v>
      </c>
      <c r="B181" s="34" t="s">
        <v>368</v>
      </c>
      <c r="C181" s="35">
        <v>0</v>
      </c>
      <c r="D181" s="69">
        <v>0</v>
      </c>
    </row>
    <row r="182" spans="1:5" x14ac:dyDescent="0.2">
      <c r="A182" s="44">
        <v>5450</v>
      </c>
      <c r="B182" s="45" t="s">
        <v>369</v>
      </c>
      <c r="C182" s="46">
        <v>0</v>
      </c>
      <c r="D182" s="68">
        <v>0</v>
      </c>
    </row>
    <row r="183" spans="1:5" x14ac:dyDescent="0.2">
      <c r="A183" s="33">
        <v>5451</v>
      </c>
      <c r="B183" s="34" t="s">
        <v>370</v>
      </c>
      <c r="C183" s="35">
        <v>0</v>
      </c>
      <c r="D183" s="69">
        <v>0</v>
      </c>
    </row>
    <row r="184" spans="1:5" x14ac:dyDescent="0.2">
      <c r="A184" s="33">
        <v>5452</v>
      </c>
      <c r="B184" s="34" t="s">
        <v>371</v>
      </c>
      <c r="C184" s="35">
        <v>0</v>
      </c>
      <c r="D184" s="69">
        <v>0</v>
      </c>
    </row>
    <row r="185" spans="1:5" x14ac:dyDescent="0.2">
      <c r="A185" s="44">
        <v>5500</v>
      </c>
      <c r="B185" s="45" t="s">
        <v>372</v>
      </c>
      <c r="C185" s="46">
        <f>C186+C206</f>
        <v>13408791.66</v>
      </c>
      <c r="D185" s="68">
        <v>0.57590828373061198</v>
      </c>
      <c r="E185" s="61"/>
    </row>
    <row r="186" spans="1:5" x14ac:dyDescent="0.2">
      <c r="A186" s="44">
        <v>5510</v>
      </c>
      <c r="B186" s="45" t="s">
        <v>373</v>
      </c>
      <c r="C186" s="46">
        <f>C191+C194</f>
        <v>13342120.5</v>
      </c>
      <c r="D186" s="68">
        <v>1.4087444787735439E-2</v>
      </c>
      <c r="E186" s="61"/>
    </row>
    <row r="187" spans="1:5" x14ac:dyDescent="0.2">
      <c r="A187" s="33">
        <v>5511</v>
      </c>
      <c r="B187" s="34" t="s">
        <v>374</v>
      </c>
      <c r="C187" s="35">
        <v>0</v>
      </c>
      <c r="D187" s="69">
        <v>6.6869505185933875E-3</v>
      </c>
    </row>
    <row r="188" spans="1:5" x14ac:dyDescent="0.2">
      <c r="A188" s="33">
        <v>5512</v>
      </c>
      <c r="B188" s="34" t="s">
        <v>375</v>
      </c>
      <c r="C188" s="35">
        <v>0</v>
      </c>
      <c r="D188" s="69">
        <v>3.3838960846122208E-3</v>
      </c>
    </row>
    <row r="189" spans="1:5" x14ac:dyDescent="0.2">
      <c r="A189" s="33">
        <v>5513</v>
      </c>
      <c r="B189" s="34" t="s">
        <v>376</v>
      </c>
      <c r="C189" s="35">
        <v>0</v>
      </c>
      <c r="D189" s="69">
        <v>1.3722959807565404E-3</v>
      </c>
    </row>
    <row r="190" spans="1:5" x14ac:dyDescent="0.2">
      <c r="A190" s="33">
        <v>5514</v>
      </c>
      <c r="B190" s="34" t="s">
        <v>377</v>
      </c>
      <c r="C190" s="35">
        <v>0</v>
      </c>
      <c r="D190" s="69">
        <v>0</v>
      </c>
    </row>
    <row r="191" spans="1:5" x14ac:dyDescent="0.2">
      <c r="A191" s="33">
        <v>5515</v>
      </c>
      <c r="B191" s="34" t="s">
        <v>378</v>
      </c>
      <c r="C191" s="35">
        <v>12355663.5</v>
      </c>
      <c r="D191" s="69">
        <v>2.0805549288492623E-3</v>
      </c>
    </row>
    <row r="192" spans="1:5" x14ac:dyDescent="0.2">
      <c r="A192" s="33">
        <v>5516</v>
      </c>
      <c r="B192" s="34" t="s">
        <v>379</v>
      </c>
      <c r="C192" s="35">
        <v>0</v>
      </c>
      <c r="D192" s="69">
        <v>0</v>
      </c>
    </row>
    <row r="193" spans="1:4" x14ac:dyDescent="0.2">
      <c r="A193" s="33">
        <v>5517</v>
      </c>
      <c r="B193" s="34" t="s">
        <v>380</v>
      </c>
      <c r="C193" s="35">
        <v>0</v>
      </c>
      <c r="D193" s="69">
        <v>5.137132887101934E-4</v>
      </c>
    </row>
    <row r="194" spans="1:4" x14ac:dyDescent="0.2">
      <c r="A194" s="33">
        <v>5518</v>
      </c>
      <c r="B194" s="34" t="s">
        <v>381</v>
      </c>
      <c r="C194" s="35">
        <v>986457</v>
      </c>
      <c r="D194" s="69">
        <v>5.0033986213835776E-5</v>
      </c>
    </row>
    <row r="195" spans="1:4" x14ac:dyDescent="0.2">
      <c r="A195" s="44">
        <v>5520</v>
      </c>
      <c r="B195" s="45" t="s">
        <v>382</v>
      </c>
      <c r="C195" s="46">
        <v>0</v>
      </c>
      <c r="D195" s="68">
        <v>5.3239638419731707E-2</v>
      </c>
    </row>
    <row r="196" spans="1:4" x14ac:dyDescent="0.2">
      <c r="A196" s="33">
        <v>5521</v>
      </c>
      <c r="B196" s="34" t="s">
        <v>383</v>
      </c>
      <c r="C196" s="35">
        <v>0</v>
      </c>
      <c r="D196" s="69">
        <v>4.8127316768593345E-2</v>
      </c>
    </row>
    <row r="197" spans="1:4" x14ac:dyDescent="0.2">
      <c r="A197" s="33">
        <v>5522</v>
      </c>
      <c r="B197" s="34" t="s">
        <v>384</v>
      </c>
      <c r="C197" s="35">
        <v>0</v>
      </c>
      <c r="D197" s="69">
        <v>5.1123216511383641E-3</v>
      </c>
    </row>
    <row r="198" spans="1:4" x14ac:dyDescent="0.2">
      <c r="A198" s="44">
        <v>5530</v>
      </c>
      <c r="B198" s="45" t="s">
        <v>385</v>
      </c>
      <c r="C198" s="46">
        <v>0</v>
      </c>
      <c r="D198" s="68">
        <v>0.25044804403337473</v>
      </c>
    </row>
    <row r="199" spans="1:4" x14ac:dyDescent="0.2">
      <c r="A199" s="33">
        <v>5531</v>
      </c>
      <c r="B199" s="34" t="s">
        <v>386</v>
      </c>
      <c r="C199" s="35">
        <v>0</v>
      </c>
      <c r="D199" s="69">
        <v>0.25044804403337473</v>
      </c>
    </row>
    <row r="200" spans="1:4" x14ac:dyDescent="0.2">
      <c r="A200" s="33">
        <v>5532</v>
      </c>
      <c r="B200" s="34" t="s">
        <v>387</v>
      </c>
      <c r="C200" s="35">
        <v>0</v>
      </c>
      <c r="D200" s="69">
        <v>0</v>
      </c>
    </row>
    <row r="201" spans="1:4" x14ac:dyDescent="0.2">
      <c r="A201" s="33">
        <v>5533</v>
      </c>
      <c r="B201" s="34" t="s">
        <v>388</v>
      </c>
      <c r="C201" s="35">
        <v>0</v>
      </c>
      <c r="D201" s="69">
        <v>0</v>
      </c>
    </row>
    <row r="202" spans="1:4" x14ac:dyDescent="0.2">
      <c r="A202" s="33">
        <v>5534</v>
      </c>
      <c r="B202" s="34" t="s">
        <v>389</v>
      </c>
      <c r="C202" s="35">
        <v>0</v>
      </c>
      <c r="D202" s="69">
        <v>0</v>
      </c>
    </row>
    <row r="203" spans="1:4" x14ac:dyDescent="0.2">
      <c r="A203" s="33">
        <v>5535</v>
      </c>
      <c r="B203" s="34" t="s">
        <v>390</v>
      </c>
      <c r="C203" s="35">
        <v>0</v>
      </c>
      <c r="D203" s="69">
        <v>0</v>
      </c>
    </row>
    <row r="204" spans="1:4" x14ac:dyDescent="0.2">
      <c r="A204" s="44">
        <v>5550</v>
      </c>
      <c r="B204" s="45" t="s">
        <v>391</v>
      </c>
      <c r="C204" s="46">
        <v>0</v>
      </c>
      <c r="D204" s="68">
        <v>0</v>
      </c>
    </row>
    <row r="205" spans="1:4" x14ac:dyDescent="0.2">
      <c r="A205" s="33">
        <v>5551</v>
      </c>
      <c r="B205" s="34" t="s">
        <v>391</v>
      </c>
      <c r="C205" s="35">
        <v>0</v>
      </c>
      <c r="D205" s="69">
        <v>0</v>
      </c>
    </row>
    <row r="206" spans="1:4" x14ac:dyDescent="0.2">
      <c r="A206" s="44">
        <v>5590</v>
      </c>
      <c r="B206" s="45" t="s">
        <v>392</v>
      </c>
      <c r="C206" s="46">
        <f>C215</f>
        <v>66671.16</v>
      </c>
      <c r="D206" s="68">
        <v>0.25813315648977009</v>
      </c>
    </row>
    <row r="207" spans="1:4" x14ac:dyDescent="0.2">
      <c r="A207" s="33">
        <v>5591</v>
      </c>
      <c r="B207" s="34" t="s">
        <v>393</v>
      </c>
      <c r="C207" s="35">
        <v>0</v>
      </c>
      <c r="D207" s="69">
        <v>0</v>
      </c>
    </row>
    <row r="208" spans="1:4" x14ac:dyDescent="0.2">
      <c r="A208" s="33">
        <v>5592</v>
      </c>
      <c r="B208" s="34" t="s">
        <v>394</v>
      </c>
      <c r="C208" s="35">
        <v>0</v>
      </c>
      <c r="D208" s="69">
        <v>0</v>
      </c>
    </row>
    <row r="209" spans="1:4" x14ac:dyDescent="0.2">
      <c r="A209" s="33">
        <v>5593</v>
      </c>
      <c r="B209" s="34" t="s">
        <v>395</v>
      </c>
      <c r="C209" s="35">
        <v>0</v>
      </c>
      <c r="D209" s="69">
        <v>0</v>
      </c>
    </row>
    <row r="210" spans="1:4" x14ac:dyDescent="0.2">
      <c r="A210" s="33">
        <v>5594</v>
      </c>
      <c r="B210" s="34" t="s">
        <v>396</v>
      </c>
      <c r="C210" s="35">
        <v>0</v>
      </c>
      <c r="D210" s="69">
        <v>0</v>
      </c>
    </row>
    <row r="211" spans="1:4" x14ac:dyDescent="0.2">
      <c r="A211" s="33">
        <v>5595</v>
      </c>
      <c r="B211" s="34" t="s">
        <v>397</v>
      </c>
      <c r="C211" s="35">
        <v>0</v>
      </c>
      <c r="D211" s="69">
        <v>0.25772668870842552</v>
      </c>
    </row>
    <row r="212" spans="1:4" x14ac:dyDescent="0.2">
      <c r="A212" s="33">
        <v>5596</v>
      </c>
      <c r="B212" s="34" t="s">
        <v>289</v>
      </c>
      <c r="C212" s="35">
        <v>0</v>
      </c>
      <c r="D212" s="69">
        <v>0</v>
      </c>
    </row>
    <row r="213" spans="1:4" x14ac:dyDescent="0.2">
      <c r="A213" s="33">
        <v>5597</v>
      </c>
      <c r="B213" s="34" t="s">
        <v>398</v>
      </c>
      <c r="C213" s="35">
        <v>0</v>
      </c>
      <c r="D213" s="69">
        <v>0</v>
      </c>
    </row>
    <row r="214" spans="1:4" x14ac:dyDescent="0.2">
      <c r="A214" s="33">
        <v>5598</v>
      </c>
      <c r="B214" s="34" t="s">
        <v>399</v>
      </c>
      <c r="C214" s="35">
        <v>0</v>
      </c>
      <c r="D214" s="69"/>
    </row>
    <row r="215" spans="1:4" x14ac:dyDescent="0.2">
      <c r="A215" s="33">
        <v>5599</v>
      </c>
      <c r="B215" s="34" t="s">
        <v>400</v>
      </c>
      <c r="C215" s="35">
        <v>66671.16</v>
      </c>
      <c r="D215" s="69">
        <v>4.0646778134455615E-4</v>
      </c>
    </row>
    <row r="216" spans="1:4" x14ac:dyDescent="0.2">
      <c r="A216" s="44">
        <v>5600</v>
      </c>
      <c r="B216" s="45" t="s">
        <v>401</v>
      </c>
      <c r="C216" s="46">
        <v>0</v>
      </c>
      <c r="D216" s="68">
        <v>0</v>
      </c>
    </row>
    <row r="217" spans="1:4" x14ac:dyDescent="0.2">
      <c r="A217" s="44">
        <v>5610</v>
      </c>
      <c r="B217" s="45" t="s">
        <v>402</v>
      </c>
      <c r="C217" s="46">
        <v>0</v>
      </c>
      <c r="D217" s="68">
        <v>0</v>
      </c>
    </row>
    <row r="218" spans="1:4" x14ac:dyDescent="0.2">
      <c r="A218" s="33">
        <v>5611</v>
      </c>
      <c r="B218" s="34" t="s">
        <v>403</v>
      </c>
      <c r="C218" s="35">
        <v>0</v>
      </c>
      <c r="D218" s="69">
        <v>0</v>
      </c>
    </row>
    <row r="221" spans="1:4" ht="34.5" customHeight="1" x14ac:dyDescent="0.2">
      <c r="A221" s="209" t="s">
        <v>63</v>
      </c>
      <c r="B221" s="209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21:B221"/>
  </mergeCells>
  <pageMargins left="0.70866141732283472" right="0.70866141732283472" top="0.74803149606299213" bottom="0.74803149606299213" header="0.31496062992125984" footer="0.31496062992125984"/>
  <pageSetup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70"/>
  <sheetViews>
    <sheetView zoomScaleNormal="100" zoomScaleSheetLayoutView="110" workbookViewId="0">
      <selection activeCell="A3" sqref="A3"/>
    </sheetView>
  </sheetViews>
  <sheetFormatPr baseColWidth="10" defaultColWidth="12.42578125" defaultRowHeight="11.25" x14ac:dyDescent="0.2"/>
  <cols>
    <col min="1" max="1" width="12.42578125" style="169"/>
    <col min="2" max="2" width="124.28515625" style="169" customWidth="1"/>
    <col min="3" max="16384" width="12.42578125" style="169"/>
  </cols>
  <sheetData>
    <row r="1" spans="1:2" s="167" customFormat="1" x14ac:dyDescent="0.2">
      <c r="B1" s="168"/>
    </row>
    <row r="2" spans="1:2" ht="15" customHeight="1" x14ac:dyDescent="0.2">
      <c r="A2" s="151" t="s">
        <v>560</v>
      </c>
      <c r="B2" s="152" t="s">
        <v>561</v>
      </c>
    </row>
    <row r="3" spans="1:2" x14ac:dyDescent="0.2">
      <c r="A3" s="170"/>
      <c r="B3" s="171"/>
    </row>
    <row r="4" spans="1:2" ht="14.1" customHeight="1" x14ac:dyDescent="0.2">
      <c r="A4" s="155" t="s">
        <v>607</v>
      </c>
      <c r="B4" s="156" t="s">
        <v>562</v>
      </c>
    </row>
    <row r="5" spans="1:2" ht="14.1" customHeight="1" x14ac:dyDescent="0.2">
      <c r="A5" s="170"/>
      <c r="B5" s="156" t="s">
        <v>563</v>
      </c>
    </row>
    <row r="6" spans="1:2" ht="14.1" customHeight="1" x14ac:dyDescent="0.2">
      <c r="A6" s="170"/>
      <c r="B6" s="156" t="s">
        <v>608</v>
      </c>
    </row>
    <row r="7" spans="1:2" ht="14.1" customHeight="1" x14ac:dyDescent="0.2">
      <c r="A7" s="170"/>
      <c r="B7" s="159" t="s">
        <v>600</v>
      </c>
    </row>
    <row r="8" spans="1:2" x14ac:dyDescent="0.2">
      <c r="A8" s="170"/>
      <c r="B8" s="172"/>
    </row>
    <row r="9" spans="1:2" ht="15" customHeight="1" x14ac:dyDescent="0.2">
      <c r="A9" s="155" t="s">
        <v>609</v>
      </c>
      <c r="B9" s="158" t="s">
        <v>610</v>
      </c>
    </row>
    <row r="10" spans="1:2" ht="24.95" customHeight="1" x14ac:dyDescent="0.2">
      <c r="A10" s="170"/>
      <c r="B10" s="173" t="s">
        <v>611</v>
      </c>
    </row>
    <row r="11" spans="1:2" ht="15" customHeight="1" x14ac:dyDescent="0.2">
      <c r="A11" s="170"/>
      <c r="B11" s="174" t="s">
        <v>600</v>
      </c>
    </row>
    <row r="12" spans="1:2" x14ac:dyDescent="0.2">
      <c r="A12" s="170"/>
      <c r="B12" s="175"/>
    </row>
    <row r="13" spans="1:2" ht="15" customHeight="1" x14ac:dyDescent="0.2">
      <c r="A13" s="155" t="s">
        <v>612</v>
      </c>
      <c r="B13" s="164" t="s">
        <v>613</v>
      </c>
    </row>
    <row r="14" spans="1:2" ht="15" customHeight="1" x14ac:dyDescent="0.2">
      <c r="A14" s="170"/>
      <c r="B14" s="164" t="s">
        <v>614</v>
      </c>
    </row>
    <row r="15" spans="1:2" x14ac:dyDescent="0.2">
      <c r="A15" s="170"/>
      <c r="B15" s="175"/>
    </row>
    <row r="16" spans="1:2" x14ac:dyDescent="0.2">
      <c r="A16" s="170"/>
      <c r="B16" s="175"/>
    </row>
    <row r="17" spans="1:2" x14ac:dyDescent="0.2">
      <c r="A17" s="170"/>
      <c r="B17" s="22"/>
    </row>
    <row r="18" spans="1:2" x14ac:dyDescent="0.2">
      <c r="A18" s="170"/>
      <c r="B18" s="22"/>
    </row>
    <row r="19" spans="1:2" x14ac:dyDescent="0.2">
      <c r="A19" s="170"/>
      <c r="B19" s="22"/>
    </row>
    <row r="20" spans="1:2" x14ac:dyDescent="0.2">
      <c r="A20" s="170"/>
      <c r="B20" s="22"/>
    </row>
    <row r="21" spans="1:2" x14ac:dyDescent="0.2">
      <c r="A21" s="170"/>
      <c r="B21" s="22"/>
    </row>
    <row r="22" spans="1:2" x14ac:dyDescent="0.2">
      <c r="A22" s="170"/>
      <c r="B22" s="22"/>
    </row>
    <row r="23" spans="1:2" x14ac:dyDescent="0.2">
      <c r="A23" s="170"/>
      <c r="B23" s="22"/>
    </row>
    <row r="24" spans="1:2" x14ac:dyDescent="0.2">
      <c r="A24" s="170"/>
      <c r="B24" s="22"/>
    </row>
    <row r="25" spans="1:2" x14ac:dyDescent="0.2">
      <c r="A25" s="170"/>
      <c r="B25" s="22"/>
    </row>
    <row r="26" spans="1:2" x14ac:dyDescent="0.2">
      <c r="A26" s="170"/>
      <c r="B26" s="22"/>
    </row>
    <row r="27" spans="1:2" x14ac:dyDescent="0.2">
      <c r="A27" s="170"/>
      <c r="B27" s="22"/>
    </row>
    <row r="28" spans="1:2" x14ac:dyDescent="0.2">
      <c r="A28" s="170"/>
      <c r="B28" s="22"/>
    </row>
    <row r="29" spans="1:2" x14ac:dyDescent="0.2">
      <c r="A29" s="170"/>
      <c r="B29" s="22"/>
    </row>
    <row r="30" spans="1:2" x14ac:dyDescent="0.2">
      <c r="A30" s="170"/>
      <c r="B30" s="22"/>
    </row>
    <row r="31" spans="1:2" x14ac:dyDescent="0.2">
      <c r="A31" s="170"/>
      <c r="B31" s="22"/>
    </row>
    <row r="32" spans="1:2" x14ac:dyDescent="0.2">
      <c r="A32" s="170"/>
      <c r="B32" s="22"/>
    </row>
    <row r="33" spans="1:2" x14ac:dyDescent="0.2">
      <c r="A33" s="170"/>
      <c r="B33" s="22"/>
    </row>
    <row r="34" spans="1:2" x14ac:dyDescent="0.2">
      <c r="B34" s="22"/>
    </row>
    <row r="35" spans="1:2" x14ac:dyDescent="0.2">
      <c r="B35" s="22"/>
    </row>
    <row r="36" spans="1:2" x14ac:dyDescent="0.2">
      <c r="B36" s="22"/>
    </row>
    <row r="37" spans="1:2" x14ac:dyDescent="0.2">
      <c r="B37" s="22"/>
    </row>
    <row r="38" spans="1:2" x14ac:dyDescent="0.2">
      <c r="B38" s="22"/>
    </row>
    <row r="39" spans="1:2" x14ac:dyDescent="0.2">
      <c r="B39" s="22"/>
    </row>
    <row r="40" spans="1:2" x14ac:dyDescent="0.2">
      <c r="B40" s="22"/>
    </row>
    <row r="41" spans="1:2" x14ac:dyDescent="0.2">
      <c r="B41" s="22"/>
    </row>
    <row r="42" spans="1:2" x14ac:dyDescent="0.2">
      <c r="B42" s="22"/>
    </row>
    <row r="43" spans="1:2" x14ac:dyDescent="0.2">
      <c r="B43" s="22"/>
    </row>
    <row r="44" spans="1:2" x14ac:dyDescent="0.2">
      <c r="B44" s="22"/>
    </row>
    <row r="45" spans="1:2" x14ac:dyDescent="0.2">
      <c r="B45" s="22"/>
    </row>
    <row r="46" spans="1:2" x14ac:dyDescent="0.2">
      <c r="B46" s="22"/>
    </row>
    <row r="47" spans="1:2" x14ac:dyDescent="0.2">
      <c r="B47" s="22"/>
    </row>
    <row r="48" spans="1:2" x14ac:dyDescent="0.2">
      <c r="B48" s="22"/>
    </row>
    <row r="49" spans="2:2" x14ac:dyDescent="0.2">
      <c r="B49" s="22"/>
    </row>
    <row r="50" spans="2:2" x14ac:dyDescent="0.2">
      <c r="B50" s="22"/>
    </row>
    <row r="51" spans="2:2" x14ac:dyDescent="0.2">
      <c r="B51" s="22"/>
    </row>
    <row r="52" spans="2:2" x14ac:dyDescent="0.2">
      <c r="B52" s="22"/>
    </row>
    <row r="53" spans="2:2" x14ac:dyDescent="0.2">
      <c r="B53" s="22"/>
    </row>
    <row r="54" spans="2:2" x14ac:dyDescent="0.2">
      <c r="B54" s="22"/>
    </row>
    <row r="55" spans="2:2" x14ac:dyDescent="0.2">
      <c r="B55" s="22"/>
    </row>
    <row r="56" spans="2:2" x14ac:dyDescent="0.2">
      <c r="B56" s="22"/>
    </row>
    <row r="57" spans="2:2" x14ac:dyDescent="0.2">
      <c r="B57" s="22"/>
    </row>
    <row r="58" spans="2:2" x14ac:dyDescent="0.2">
      <c r="B58" s="22"/>
    </row>
    <row r="59" spans="2:2" x14ac:dyDescent="0.2">
      <c r="B59" s="22"/>
    </row>
    <row r="60" spans="2:2" x14ac:dyDescent="0.2">
      <c r="B60" s="22"/>
    </row>
    <row r="61" spans="2:2" x14ac:dyDescent="0.2">
      <c r="B61" s="22"/>
    </row>
    <row r="62" spans="2:2" x14ac:dyDescent="0.2">
      <c r="B62" s="22"/>
    </row>
    <row r="63" spans="2:2" x14ac:dyDescent="0.2">
      <c r="B63" s="22"/>
    </row>
    <row r="64" spans="2:2" x14ac:dyDescent="0.2">
      <c r="B64" s="22"/>
    </row>
    <row r="65" spans="2:2" x14ac:dyDescent="0.2">
      <c r="B65" s="22"/>
    </row>
    <row r="66" spans="2:2" x14ac:dyDescent="0.2">
      <c r="B66" s="22"/>
    </row>
    <row r="67" spans="2:2" x14ac:dyDescent="0.2">
      <c r="B67" s="22"/>
    </row>
    <row r="68" spans="2:2" x14ac:dyDescent="0.2">
      <c r="B68" s="22"/>
    </row>
    <row r="69" spans="2:2" x14ac:dyDescent="0.2">
      <c r="B69" s="22"/>
    </row>
    <row r="70" spans="2:2" x14ac:dyDescent="0.2">
      <c r="B70" s="22"/>
    </row>
  </sheetData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E29"/>
  <sheetViews>
    <sheetView showGridLines="0" zoomScaleNormal="100" zoomScaleSheetLayoutView="100" workbookViewId="0">
      <selection sqref="A1:E42"/>
    </sheetView>
  </sheetViews>
  <sheetFormatPr baseColWidth="10" defaultColWidth="9.140625" defaultRowHeight="11.25" x14ac:dyDescent="0.2"/>
  <cols>
    <col min="1" max="1" width="10" style="72" customWidth="1"/>
    <col min="2" max="2" width="48.140625" style="72" customWidth="1"/>
    <col min="3" max="3" width="22.85546875" style="72" customWidth="1"/>
    <col min="4" max="5" width="16.7109375" style="72" customWidth="1"/>
    <col min="6" max="16384" width="9.140625" style="72"/>
  </cols>
  <sheetData>
    <row r="1" spans="1:5" ht="18.95" customHeight="1" x14ac:dyDescent="0.2">
      <c r="A1" s="212" t="s">
        <v>671</v>
      </c>
      <c r="B1" s="212"/>
      <c r="C1" s="212"/>
      <c r="D1" s="70" t="s">
        <v>0</v>
      </c>
      <c r="E1" s="71">
        <v>2023</v>
      </c>
    </row>
    <row r="2" spans="1:5" ht="18.95" customHeight="1" x14ac:dyDescent="0.2">
      <c r="A2" s="212" t="s">
        <v>404</v>
      </c>
      <c r="B2" s="212"/>
      <c r="C2" s="212"/>
      <c r="D2" s="70" t="s">
        <v>2</v>
      </c>
      <c r="E2" s="71" t="s">
        <v>3</v>
      </c>
    </row>
    <row r="3" spans="1:5" ht="18.95" customHeight="1" x14ac:dyDescent="0.2">
      <c r="A3" s="212" t="s">
        <v>672</v>
      </c>
      <c r="B3" s="212"/>
      <c r="C3" s="212"/>
      <c r="D3" s="70" t="s">
        <v>4</v>
      </c>
      <c r="E3" s="71">
        <v>4</v>
      </c>
    </row>
    <row r="5" spans="1:5" x14ac:dyDescent="0.2">
      <c r="A5" s="73" t="s">
        <v>65</v>
      </c>
      <c r="B5" s="74"/>
      <c r="C5" s="74"/>
      <c r="D5" s="74"/>
      <c r="E5" s="74"/>
    </row>
    <row r="6" spans="1:5" x14ac:dyDescent="0.2">
      <c r="A6" s="74" t="s">
        <v>405</v>
      </c>
      <c r="B6" s="74"/>
      <c r="C6" s="74"/>
      <c r="D6" s="74"/>
      <c r="E6" s="74"/>
    </row>
    <row r="7" spans="1:5" x14ac:dyDescent="0.2">
      <c r="A7" s="75" t="s">
        <v>67</v>
      </c>
      <c r="B7" s="75" t="s">
        <v>68</v>
      </c>
      <c r="C7" s="75" t="s">
        <v>69</v>
      </c>
      <c r="D7" s="75" t="s">
        <v>70</v>
      </c>
      <c r="E7" s="75" t="s">
        <v>190</v>
      </c>
    </row>
    <row r="8" spans="1:5" x14ac:dyDescent="0.2">
      <c r="A8" s="76">
        <v>3110</v>
      </c>
      <c r="B8" s="77" t="s">
        <v>264</v>
      </c>
      <c r="C8" s="78">
        <v>0</v>
      </c>
      <c r="D8" s="79"/>
    </row>
    <row r="9" spans="1:5" x14ac:dyDescent="0.2">
      <c r="A9" s="80">
        <v>3120</v>
      </c>
      <c r="B9" s="79" t="s">
        <v>406</v>
      </c>
      <c r="C9" s="81">
        <v>0</v>
      </c>
      <c r="E9" s="79"/>
    </row>
    <row r="10" spans="1:5" x14ac:dyDescent="0.2">
      <c r="A10" s="76">
        <v>3130</v>
      </c>
      <c r="B10" s="77" t="s">
        <v>407</v>
      </c>
      <c r="C10" s="78">
        <v>0</v>
      </c>
      <c r="D10" s="79"/>
    </row>
    <row r="12" spans="1:5" x14ac:dyDescent="0.2">
      <c r="A12" s="74" t="s">
        <v>408</v>
      </c>
      <c r="B12" s="74"/>
      <c r="C12" s="74"/>
      <c r="D12" s="74"/>
      <c r="E12" s="74"/>
    </row>
    <row r="13" spans="1:5" x14ac:dyDescent="0.2">
      <c r="A13" s="75" t="s">
        <v>67</v>
      </c>
      <c r="B13" s="75" t="s">
        <v>68</v>
      </c>
      <c r="C13" s="75" t="s">
        <v>69</v>
      </c>
      <c r="D13" s="75" t="s">
        <v>409</v>
      </c>
      <c r="E13" s="75"/>
    </row>
    <row r="14" spans="1:5" x14ac:dyDescent="0.2">
      <c r="A14" s="76">
        <v>3210</v>
      </c>
      <c r="B14" s="77" t="s">
        <v>410</v>
      </c>
      <c r="C14" s="78">
        <v>-7720496.6299999999</v>
      </c>
    </row>
    <row r="15" spans="1:5" x14ac:dyDescent="0.2">
      <c r="A15" s="76">
        <v>3220</v>
      </c>
      <c r="B15" s="77" t="s">
        <v>411</v>
      </c>
      <c r="C15" s="82">
        <v>40778280.490000002</v>
      </c>
    </row>
    <row r="16" spans="1:5" x14ac:dyDescent="0.2">
      <c r="A16" s="76">
        <v>3230</v>
      </c>
      <c r="B16" s="77" t="s">
        <v>412</v>
      </c>
      <c r="C16" s="78">
        <v>0</v>
      </c>
    </row>
    <row r="17" spans="1:3" x14ac:dyDescent="0.2">
      <c r="A17" s="80">
        <v>3231</v>
      </c>
      <c r="B17" s="79" t="s">
        <v>413</v>
      </c>
      <c r="C17" s="81">
        <v>0</v>
      </c>
    </row>
    <row r="18" spans="1:3" x14ac:dyDescent="0.2">
      <c r="A18" s="80">
        <v>3232</v>
      </c>
      <c r="B18" s="79" t="s">
        <v>414</v>
      </c>
      <c r="C18" s="81">
        <v>0</v>
      </c>
    </row>
    <row r="19" spans="1:3" x14ac:dyDescent="0.2">
      <c r="A19" s="80">
        <v>3233</v>
      </c>
      <c r="B19" s="79" t="s">
        <v>415</v>
      </c>
      <c r="C19" s="81">
        <v>0</v>
      </c>
    </row>
    <row r="20" spans="1:3" x14ac:dyDescent="0.2">
      <c r="A20" s="80">
        <v>3239</v>
      </c>
      <c r="B20" s="79" t="s">
        <v>416</v>
      </c>
      <c r="C20" s="81">
        <v>0</v>
      </c>
    </row>
    <row r="21" spans="1:3" x14ac:dyDescent="0.2">
      <c r="A21" s="76">
        <v>3240</v>
      </c>
      <c r="B21" s="77" t="s">
        <v>417</v>
      </c>
      <c r="C21" s="78">
        <v>0</v>
      </c>
    </row>
    <row r="22" spans="1:3" x14ac:dyDescent="0.2">
      <c r="A22" s="80">
        <v>3241</v>
      </c>
      <c r="B22" s="79" t="s">
        <v>418</v>
      </c>
      <c r="C22" s="81">
        <v>0</v>
      </c>
    </row>
    <row r="23" spans="1:3" x14ac:dyDescent="0.2">
      <c r="A23" s="80">
        <v>3242</v>
      </c>
      <c r="B23" s="79" t="s">
        <v>419</v>
      </c>
      <c r="C23" s="81">
        <v>0</v>
      </c>
    </row>
    <row r="24" spans="1:3" x14ac:dyDescent="0.2">
      <c r="A24" s="80">
        <v>3243</v>
      </c>
      <c r="B24" s="79" t="s">
        <v>420</v>
      </c>
      <c r="C24" s="81">
        <v>0</v>
      </c>
    </row>
    <row r="25" spans="1:3" x14ac:dyDescent="0.2">
      <c r="A25" s="76">
        <v>3250</v>
      </c>
      <c r="B25" s="77" t="s">
        <v>421</v>
      </c>
      <c r="C25" s="78">
        <v>0</v>
      </c>
    </row>
    <row r="26" spans="1:3" x14ac:dyDescent="0.2">
      <c r="A26" s="80">
        <v>3251</v>
      </c>
      <c r="B26" s="79" t="s">
        <v>422</v>
      </c>
      <c r="C26" s="81">
        <v>0</v>
      </c>
    </row>
    <row r="27" spans="1:3" x14ac:dyDescent="0.2">
      <c r="A27" s="80">
        <v>3252</v>
      </c>
      <c r="B27" s="79" t="s">
        <v>423</v>
      </c>
      <c r="C27" s="81">
        <v>0</v>
      </c>
    </row>
    <row r="28" spans="1:3" x14ac:dyDescent="0.2">
      <c r="A28" s="79"/>
      <c r="B28" s="79"/>
      <c r="C28" s="79"/>
    </row>
    <row r="29" spans="1:3" ht="21" customHeight="1" x14ac:dyDescent="0.2">
      <c r="A29" s="79" t="s">
        <v>63</v>
      </c>
      <c r="B29" s="79"/>
      <c r="C29" s="7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B8"/>
  <sheetViews>
    <sheetView zoomScaleNormal="100" zoomScaleSheetLayoutView="110" workbookViewId="0">
      <selection activeCell="A3" sqref="A3"/>
    </sheetView>
  </sheetViews>
  <sheetFormatPr baseColWidth="10" defaultColWidth="11.42578125" defaultRowHeight="11.25" x14ac:dyDescent="0.2"/>
  <cols>
    <col min="1" max="1" width="11.42578125" style="169"/>
    <col min="2" max="2" width="124.28515625" style="169" customWidth="1"/>
    <col min="3" max="16384" width="11.42578125" style="169"/>
  </cols>
  <sheetData>
    <row r="2" spans="1:2" ht="15" customHeight="1" x14ac:dyDescent="0.2">
      <c r="A2" s="151" t="s">
        <v>560</v>
      </c>
      <c r="B2" s="152" t="s">
        <v>561</v>
      </c>
    </row>
    <row r="4" spans="1:2" ht="15" customHeight="1" x14ac:dyDescent="0.2">
      <c r="A4" s="155" t="s">
        <v>45</v>
      </c>
      <c r="B4" s="156" t="s">
        <v>562</v>
      </c>
    </row>
    <row r="5" spans="1:2" ht="15" customHeight="1" x14ac:dyDescent="0.2">
      <c r="A5" s="155" t="s">
        <v>47</v>
      </c>
      <c r="B5" s="156" t="s">
        <v>563</v>
      </c>
    </row>
    <row r="6" spans="1:2" ht="15" customHeight="1" x14ac:dyDescent="0.2">
      <c r="B6" s="156" t="s">
        <v>615</v>
      </c>
    </row>
    <row r="7" spans="1:2" ht="15" customHeight="1" x14ac:dyDescent="0.2">
      <c r="B7" s="156" t="s">
        <v>616</v>
      </c>
    </row>
    <row r="8" spans="1:2" ht="15" customHeight="1" x14ac:dyDescent="0.2">
      <c r="B8" s="159" t="s">
        <v>617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63"/>
  <sheetViews>
    <sheetView showGridLines="0" zoomScaleNormal="100" zoomScaleSheetLayoutView="100" workbookViewId="0">
      <selection sqref="A1:E161"/>
    </sheetView>
  </sheetViews>
  <sheetFormatPr baseColWidth="10" defaultColWidth="9.140625" defaultRowHeight="11.25" x14ac:dyDescent="0.2"/>
  <cols>
    <col min="1" max="1" width="10" style="72" customWidth="1"/>
    <col min="2" max="2" width="63.42578125" style="72" bestFit="1" customWidth="1"/>
    <col min="3" max="3" width="15.28515625" style="72" bestFit="1" customWidth="1"/>
    <col min="4" max="4" width="16.42578125" style="72" bestFit="1" customWidth="1"/>
    <col min="5" max="5" width="19.140625" style="72" customWidth="1"/>
    <col min="6" max="16384" width="9.140625" style="72"/>
  </cols>
  <sheetData>
    <row r="1" spans="1:5" s="86" customFormat="1" ht="18.95" customHeight="1" x14ac:dyDescent="0.25">
      <c r="A1" s="212" t="s">
        <v>671</v>
      </c>
      <c r="B1" s="212"/>
      <c r="C1" s="212"/>
      <c r="D1" s="70" t="s">
        <v>0</v>
      </c>
      <c r="E1" s="71">
        <v>2023</v>
      </c>
    </row>
    <row r="2" spans="1:5" s="86" customFormat="1" ht="18.95" customHeight="1" x14ac:dyDescent="0.25">
      <c r="A2" s="212" t="s">
        <v>424</v>
      </c>
      <c r="B2" s="212"/>
      <c r="C2" s="212"/>
      <c r="D2" s="70" t="s">
        <v>2</v>
      </c>
      <c r="E2" s="71" t="s">
        <v>3</v>
      </c>
    </row>
    <row r="3" spans="1:5" s="86" customFormat="1" ht="18.95" customHeight="1" x14ac:dyDescent="0.25">
      <c r="A3" s="212" t="s">
        <v>672</v>
      </c>
      <c r="B3" s="212"/>
      <c r="C3" s="212"/>
      <c r="D3" s="70" t="s">
        <v>4</v>
      </c>
      <c r="E3" s="71">
        <v>4</v>
      </c>
    </row>
    <row r="4" spans="1:5" x14ac:dyDescent="0.2">
      <c r="A4" s="73" t="s">
        <v>65</v>
      </c>
      <c r="B4" s="74"/>
      <c r="C4" s="74"/>
      <c r="D4" s="74"/>
      <c r="E4" s="74"/>
    </row>
    <row r="6" spans="1:5" x14ac:dyDescent="0.2">
      <c r="A6" s="74" t="s">
        <v>425</v>
      </c>
      <c r="B6" s="74"/>
      <c r="C6" s="74"/>
      <c r="D6" s="74"/>
    </row>
    <row r="7" spans="1:5" x14ac:dyDescent="0.2">
      <c r="A7" s="75" t="s">
        <v>67</v>
      </c>
      <c r="B7" s="75" t="s">
        <v>68</v>
      </c>
      <c r="C7" s="75">
        <v>2023</v>
      </c>
      <c r="D7" s="75">
        <v>2022</v>
      </c>
    </row>
    <row r="8" spans="1:5" x14ac:dyDescent="0.2">
      <c r="A8" s="83">
        <v>1111</v>
      </c>
      <c r="B8" s="84" t="s">
        <v>426</v>
      </c>
      <c r="C8" s="85">
        <v>13000</v>
      </c>
      <c r="D8" s="85">
        <v>28000</v>
      </c>
    </row>
    <row r="9" spans="1:5" x14ac:dyDescent="0.2">
      <c r="A9" s="83">
        <v>1112</v>
      </c>
      <c r="B9" s="84" t="s">
        <v>427</v>
      </c>
      <c r="C9" s="85">
        <v>20584220.539999999</v>
      </c>
      <c r="D9" s="85">
        <v>0</v>
      </c>
    </row>
    <row r="10" spans="1:5" x14ac:dyDescent="0.2">
      <c r="A10" s="83">
        <v>1113</v>
      </c>
      <c r="B10" s="84" t="s">
        <v>428</v>
      </c>
      <c r="C10" s="85">
        <v>0</v>
      </c>
      <c r="D10" s="85">
        <v>17464964.690000001</v>
      </c>
    </row>
    <row r="11" spans="1:5" x14ac:dyDescent="0.2">
      <c r="A11" s="83">
        <v>1114</v>
      </c>
      <c r="B11" s="84" t="s">
        <v>71</v>
      </c>
      <c r="C11" s="85">
        <v>0</v>
      </c>
      <c r="D11" s="85">
        <v>0</v>
      </c>
    </row>
    <row r="12" spans="1:5" x14ac:dyDescent="0.2">
      <c r="A12" s="83">
        <v>1115</v>
      </c>
      <c r="B12" s="84" t="s">
        <v>72</v>
      </c>
      <c r="C12" s="85">
        <v>0</v>
      </c>
      <c r="D12" s="85">
        <v>0</v>
      </c>
    </row>
    <row r="13" spans="1:5" x14ac:dyDescent="0.2">
      <c r="A13" s="83">
        <v>1116</v>
      </c>
      <c r="B13" s="84" t="s">
        <v>429</v>
      </c>
      <c r="C13" s="85">
        <v>0</v>
      </c>
      <c r="D13" s="85">
        <v>0</v>
      </c>
    </row>
    <row r="14" spans="1:5" x14ac:dyDescent="0.2">
      <c r="A14" s="83">
        <v>1119</v>
      </c>
      <c r="B14" s="84" t="s">
        <v>430</v>
      </c>
      <c r="C14" s="85">
        <v>0</v>
      </c>
      <c r="D14" s="85">
        <v>0</v>
      </c>
    </row>
    <row r="15" spans="1:5" x14ac:dyDescent="0.2">
      <c r="A15" s="89">
        <v>1110</v>
      </c>
      <c r="B15" s="90" t="s">
        <v>431</v>
      </c>
      <c r="C15" s="91">
        <f>C8+C9</f>
        <v>20597220.539999999</v>
      </c>
      <c r="D15" s="91">
        <v>17492964.690000001</v>
      </c>
    </row>
    <row r="17" spans="1:4" x14ac:dyDescent="0.2">
      <c r="A17" s="74" t="s">
        <v>432</v>
      </c>
      <c r="B17" s="74"/>
      <c r="C17" s="74"/>
      <c r="D17" s="74"/>
    </row>
    <row r="18" spans="1:4" x14ac:dyDescent="0.2">
      <c r="A18" s="75" t="s">
        <v>67</v>
      </c>
      <c r="B18" s="75" t="s">
        <v>68</v>
      </c>
      <c r="C18" s="75" t="s">
        <v>433</v>
      </c>
      <c r="D18" s="75" t="s">
        <v>434</v>
      </c>
    </row>
    <row r="19" spans="1:4" x14ac:dyDescent="0.2">
      <c r="A19" s="92">
        <v>1230</v>
      </c>
      <c r="B19" s="93" t="s">
        <v>123</v>
      </c>
      <c r="C19" s="94">
        <v>0</v>
      </c>
      <c r="D19" s="94">
        <v>0</v>
      </c>
    </row>
    <row r="20" spans="1:4" x14ac:dyDescent="0.2">
      <c r="A20" s="95">
        <v>1231</v>
      </c>
      <c r="B20" s="72" t="s">
        <v>124</v>
      </c>
      <c r="C20" s="96">
        <v>0</v>
      </c>
      <c r="D20" s="96">
        <v>0</v>
      </c>
    </row>
    <row r="21" spans="1:4" x14ac:dyDescent="0.2">
      <c r="A21" s="95">
        <v>1232</v>
      </c>
      <c r="B21" s="72" t="s">
        <v>126</v>
      </c>
      <c r="C21" s="96">
        <v>0</v>
      </c>
      <c r="D21" s="96">
        <v>0</v>
      </c>
    </row>
    <row r="22" spans="1:4" x14ac:dyDescent="0.2">
      <c r="A22" s="95">
        <v>1233</v>
      </c>
      <c r="B22" s="72" t="s">
        <v>127</v>
      </c>
      <c r="C22" s="96">
        <v>0</v>
      </c>
      <c r="D22" s="96">
        <v>0</v>
      </c>
    </row>
    <row r="23" spans="1:4" x14ac:dyDescent="0.2">
      <c r="A23" s="95">
        <v>1234</v>
      </c>
      <c r="B23" s="72" t="s">
        <v>129</v>
      </c>
      <c r="C23" s="96">
        <v>0</v>
      </c>
      <c r="D23" s="96">
        <v>0</v>
      </c>
    </row>
    <row r="24" spans="1:4" s="88" customFormat="1" x14ac:dyDescent="0.2">
      <c r="A24" s="95">
        <v>1235</v>
      </c>
      <c r="B24" s="72" t="s">
        <v>130</v>
      </c>
      <c r="C24" s="96">
        <v>0</v>
      </c>
      <c r="D24" s="96">
        <v>0</v>
      </c>
    </row>
    <row r="25" spans="1:4" s="88" customFormat="1" x14ac:dyDescent="0.2">
      <c r="A25" s="95">
        <v>1236</v>
      </c>
      <c r="B25" s="72" t="s">
        <v>131</v>
      </c>
      <c r="C25" s="96">
        <v>0</v>
      </c>
      <c r="D25" s="96">
        <v>0</v>
      </c>
    </row>
    <row r="26" spans="1:4" x14ac:dyDescent="0.2">
      <c r="A26" s="95">
        <v>1239</v>
      </c>
      <c r="B26" s="72" t="s">
        <v>132</v>
      </c>
      <c r="C26" s="96">
        <v>0</v>
      </c>
      <c r="D26" s="96">
        <v>0</v>
      </c>
    </row>
    <row r="27" spans="1:4" x14ac:dyDescent="0.2">
      <c r="A27" s="92">
        <v>1240</v>
      </c>
      <c r="B27" s="93" t="s">
        <v>133</v>
      </c>
      <c r="C27" s="94">
        <f>SUM(C28:C35)</f>
        <v>796661.25</v>
      </c>
      <c r="D27" s="94">
        <f>SUM(D28:D35)</f>
        <v>796661.25</v>
      </c>
    </row>
    <row r="28" spans="1:4" x14ac:dyDescent="0.2">
      <c r="A28" s="95">
        <v>1241</v>
      </c>
      <c r="B28" s="72" t="s">
        <v>134</v>
      </c>
      <c r="C28" s="96">
        <v>154368.24</v>
      </c>
      <c r="D28" s="96">
        <f>C28</f>
        <v>154368.24</v>
      </c>
    </row>
    <row r="29" spans="1:4" x14ac:dyDescent="0.2">
      <c r="A29" s="95">
        <v>1242</v>
      </c>
      <c r="B29" s="72" t="s">
        <v>135</v>
      </c>
      <c r="C29" s="96">
        <v>0</v>
      </c>
      <c r="D29" s="96">
        <v>0</v>
      </c>
    </row>
    <row r="30" spans="1:4" x14ac:dyDescent="0.2">
      <c r="A30" s="95">
        <v>1243</v>
      </c>
      <c r="B30" s="72" t="s">
        <v>136</v>
      </c>
      <c r="C30" s="96">
        <v>0</v>
      </c>
      <c r="D30" s="96">
        <v>0</v>
      </c>
    </row>
    <row r="31" spans="1:4" x14ac:dyDescent="0.2">
      <c r="A31" s="95">
        <v>1244</v>
      </c>
      <c r="B31" s="72" t="s">
        <v>137</v>
      </c>
      <c r="C31" s="96">
        <v>459790.2</v>
      </c>
      <c r="D31" s="96">
        <f>C31</f>
        <v>459790.2</v>
      </c>
    </row>
    <row r="32" spans="1:4" x14ac:dyDescent="0.2">
      <c r="A32" s="95">
        <v>1245</v>
      </c>
      <c r="B32" s="72" t="s">
        <v>138</v>
      </c>
      <c r="C32" s="96">
        <v>0</v>
      </c>
      <c r="D32" s="96">
        <v>0</v>
      </c>
    </row>
    <row r="33" spans="1:5" x14ac:dyDescent="0.2">
      <c r="A33" s="95">
        <v>1246</v>
      </c>
      <c r="B33" s="72" t="s">
        <v>139</v>
      </c>
      <c r="C33" s="96">
        <v>182502.81</v>
      </c>
      <c r="D33" s="96">
        <f>C33</f>
        <v>182502.81</v>
      </c>
    </row>
    <row r="34" spans="1:5" x14ac:dyDescent="0.2">
      <c r="A34" s="95">
        <v>1247</v>
      </c>
      <c r="B34" s="72" t="s">
        <v>140</v>
      </c>
      <c r="C34" s="96">
        <v>0</v>
      </c>
      <c r="D34" s="96">
        <v>0</v>
      </c>
    </row>
    <row r="35" spans="1:5" x14ac:dyDescent="0.2">
      <c r="A35" s="95">
        <v>1248</v>
      </c>
      <c r="B35" s="72" t="s">
        <v>141</v>
      </c>
      <c r="C35" s="96">
        <v>0</v>
      </c>
      <c r="D35" s="96">
        <v>0</v>
      </c>
    </row>
    <row r="36" spans="1:5" x14ac:dyDescent="0.2">
      <c r="A36" s="92">
        <v>1250</v>
      </c>
      <c r="B36" s="93" t="s">
        <v>145</v>
      </c>
      <c r="C36" s="94">
        <f>C37</f>
        <v>643067.27</v>
      </c>
      <c r="D36" s="94">
        <f>D37</f>
        <v>643067.27</v>
      </c>
    </row>
    <row r="37" spans="1:5" x14ac:dyDescent="0.2">
      <c r="A37" s="95">
        <v>1251</v>
      </c>
      <c r="B37" s="72" t="s">
        <v>146</v>
      </c>
      <c r="C37" s="96">
        <v>643067.27</v>
      </c>
      <c r="D37" s="96">
        <v>643067.27</v>
      </c>
    </row>
    <row r="38" spans="1:5" x14ac:dyDescent="0.2">
      <c r="A38" s="95">
        <v>1252</v>
      </c>
      <c r="B38" s="72" t="s">
        <v>148</v>
      </c>
      <c r="C38" s="96">
        <v>0</v>
      </c>
      <c r="D38" s="96">
        <v>0</v>
      </c>
    </row>
    <row r="39" spans="1:5" x14ac:dyDescent="0.2">
      <c r="A39" s="95">
        <v>1253</v>
      </c>
      <c r="B39" s="72" t="s">
        <v>149</v>
      </c>
      <c r="C39" s="96">
        <v>0</v>
      </c>
      <c r="D39" s="96">
        <v>0</v>
      </c>
    </row>
    <row r="40" spans="1:5" x14ac:dyDescent="0.2">
      <c r="A40" s="95">
        <v>1254</v>
      </c>
      <c r="B40" s="72" t="s">
        <v>150</v>
      </c>
      <c r="C40" s="96">
        <v>0</v>
      </c>
      <c r="D40" s="96">
        <v>0</v>
      </c>
    </row>
    <row r="41" spans="1:5" x14ac:dyDescent="0.2">
      <c r="A41" s="95">
        <v>1259</v>
      </c>
      <c r="B41" s="72" t="s">
        <v>151</v>
      </c>
      <c r="C41" s="96">
        <v>0</v>
      </c>
      <c r="D41" s="96">
        <v>0</v>
      </c>
    </row>
    <row r="43" spans="1:5" x14ac:dyDescent="0.2">
      <c r="A43" s="74" t="s">
        <v>435</v>
      </c>
      <c r="B43" s="74"/>
      <c r="C43" s="74"/>
      <c r="D43" s="74"/>
    </row>
    <row r="44" spans="1:5" x14ac:dyDescent="0.2">
      <c r="A44" s="75" t="s">
        <v>67</v>
      </c>
      <c r="B44" s="75" t="s">
        <v>68</v>
      </c>
      <c r="C44" s="75">
        <v>2023</v>
      </c>
      <c r="D44" s="75">
        <v>2022</v>
      </c>
    </row>
    <row r="45" spans="1:5" x14ac:dyDescent="0.2">
      <c r="A45" s="97">
        <v>5500</v>
      </c>
      <c r="B45" s="98" t="s">
        <v>372</v>
      </c>
      <c r="C45" s="99">
        <f>C46+C64</f>
        <v>13408791.66</v>
      </c>
      <c r="D45" s="99">
        <v>0</v>
      </c>
    </row>
    <row r="46" spans="1:5" x14ac:dyDescent="0.2">
      <c r="A46" s="97">
        <v>5510</v>
      </c>
      <c r="B46" s="98" t="s">
        <v>373</v>
      </c>
      <c r="C46" s="99">
        <f>C51+C54</f>
        <v>13342120.5</v>
      </c>
      <c r="D46" s="99">
        <v>0</v>
      </c>
      <c r="E46" s="100"/>
    </row>
    <row r="47" spans="1:5" x14ac:dyDescent="0.2">
      <c r="A47" s="87">
        <v>5511</v>
      </c>
      <c r="B47" s="101" t="s">
        <v>374</v>
      </c>
      <c r="C47" s="102">
        <v>0</v>
      </c>
      <c r="D47" s="102">
        <v>0</v>
      </c>
    </row>
    <row r="48" spans="1:5" x14ac:dyDescent="0.2">
      <c r="A48" s="87">
        <v>5512</v>
      </c>
      <c r="B48" s="101" t="s">
        <v>375</v>
      </c>
      <c r="C48" s="102">
        <v>0</v>
      </c>
      <c r="D48" s="102">
        <v>0</v>
      </c>
    </row>
    <row r="49" spans="1:5" x14ac:dyDescent="0.2">
      <c r="A49" s="87">
        <v>5513</v>
      </c>
      <c r="B49" s="101" t="s">
        <v>376</v>
      </c>
      <c r="C49" s="102">
        <v>0</v>
      </c>
      <c r="D49" s="102">
        <v>0</v>
      </c>
    </row>
    <row r="50" spans="1:5" x14ac:dyDescent="0.2">
      <c r="A50" s="87">
        <v>5514</v>
      </c>
      <c r="B50" s="101" t="s">
        <v>377</v>
      </c>
      <c r="C50" s="102">
        <v>0</v>
      </c>
      <c r="D50" s="102">
        <v>0</v>
      </c>
    </row>
    <row r="51" spans="1:5" x14ac:dyDescent="0.2">
      <c r="A51" s="87">
        <v>5515</v>
      </c>
      <c r="B51" s="101" t="s">
        <v>378</v>
      </c>
      <c r="C51" s="102">
        <v>12355663.5</v>
      </c>
      <c r="D51" s="102">
        <v>0</v>
      </c>
    </row>
    <row r="52" spans="1:5" x14ac:dyDescent="0.2">
      <c r="A52" s="87">
        <v>5516</v>
      </c>
      <c r="B52" s="101" t="s">
        <v>379</v>
      </c>
      <c r="C52" s="102">
        <v>0</v>
      </c>
      <c r="D52" s="102">
        <v>0</v>
      </c>
    </row>
    <row r="53" spans="1:5" x14ac:dyDescent="0.2">
      <c r="A53" s="87">
        <v>5517</v>
      </c>
      <c r="B53" s="101" t="s">
        <v>380</v>
      </c>
      <c r="C53" s="102">
        <v>0</v>
      </c>
      <c r="D53" s="102">
        <v>0</v>
      </c>
    </row>
    <row r="54" spans="1:5" x14ac:dyDescent="0.2">
      <c r="A54" s="87">
        <v>5518</v>
      </c>
      <c r="B54" s="101" t="s">
        <v>381</v>
      </c>
      <c r="C54" s="102">
        <v>986457</v>
      </c>
      <c r="D54" s="102">
        <v>0</v>
      </c>
    </row>
    <row r="55" spans="1:5" x14ac:dyDescent="0.2">
      <c r="A55" s="97">
        <v>5520</v>
      </c>
      <c r="B55" s="98" t="s">
        <v>382</v>
      </c>
      <c r="C55" s="99">
        <v>0</v>
      </c>
      <c r="D55" s="99">
        <v>0</v>
      </c>
      <c r="E55" s="100"/>
    </row>
    <row r="56" spans="1:5" x14ac:dyDescent="0.2">
      <c r="A56" s="87">
        <v>5521</v>
      </c>
      <c r="B56" s="101" t="s">
        <v>383</v>
      </c>
      <c r="C56" s="102">
        <v>0</v>
      </c>
      <c r="D56" s="102">
        <v>0</v>
      </c>
    </row>
    <row r="57" spans="1:5" x14ac:dyDescent="0.2">
      <c r="A57" s="87">
        <v>5522</v>
      </c>
      <c r="B57" s="101" t="s">
        <v>384</v>
      </c>
      <c r="C57" s="102">
        <v>0</v>
      </c>
      <c r="D57" s="102">
        <v>0</v>
      </c>
    </row>
    <row r="58" spans="1:5" x14ac:dyDescent="0.2">
      <c r="A58" s="97">
        <v>5530</v>
      </c>
      <c r="B58" s="98" t="s">
        <v>385</v>
      </c>
      <c r="C58" s="99">
        <v>0</v>
      </c>
      <c r="D58" s="99">
        <v>0</v>
      </c>
      <c r="E58" s="100"/>
    </row>
    <row r="59" spans="1:5" x14ac:dyDescent="0.2">
      <c r="A59" s="87">
        <v>5531</v>
      </c>
      <c r="B59" s="101" t="s">
        <v>386</v>
      </c>
      <c r="C59" s="102">
        <v>0</v>
      </c>
      <c r="D59" s="102">
        <v>0</v>
      </c>
    </row>
    <row r="60" spans="1:5" x14ac:dyDescent="0.2">
      <c r="A60" s="87">
        <v>5532</v>
      </c>
      <c r="B60" s="101" t="s">
        <v>387</v>
      </c>
      <c r="C60" s="102">
        <v>0</v>
      </c>
      <c r="D60" s="102">
        <v>0</v>
      </c>
    </row>
    <row r="61" spans="1:5" s="88" customFormat="1" x14ac:dyDescent="0.2">
      <c r="A61" s="87">
        <v>5533</v>
      </c>
      <c r="B61" s="101" t="s">
        <v>388</v>
      </c>
      <c r="C61" s="102">
        <v>0</v>
      </c>
      <c r="D61" s="102">
        <v>0</v>
      </c>
    </row>
    <row r="62" spans="1:5" x14ac:dyDescent="0.2">
      <c r="A62" s="87">
        <v>5534</v>
      </c>
      <c r="B62" s="101" t="s">
        <v>389</v>
      </c>
      <c r="C62" s="102">
        <v>0</v>
      </c>
      <c r="D62" s="102">
        <v>0</v>
      </c>
    </row>
    <row r="63" spans="1:5" x14ac:dyDescent="0.2">
      <c r="A63" s="87">
        <v>5535</v>
      </c>
      <c r="B63" s="101" t="s">
        <v>390</v>
      </c>
      <c r="C63" s="102">
        <v>0</v>
      </c>
      <c r="D63" s="102">
        <v>0</v>
      </c>
    </row>
    <row r="64" spans="1:5" x14ac:dyDescent="0.2">
      <c r="A64" s="97">
        <v>5590</v>
      </c>
      <c r="B64" s="98" t="s">
        <v>392</v>
      </c>
      <c r="C64" s="99">
        <v>66671.16</v>
      </c>
      <c r="D64" s="99">
        <v>0</v>
      </c>
      <c r="E64" s="100"/>
    </row>
    <row r="65" spans="1:4" x14ac:dyDescent="0.2">
      <c r="A65" s="87">
        <v>5591</v>
      </c>
      <c r="B65" s="101" t="s">
        <v>393</v>
      </c>
      <c r="C65" s="102">
        <v>0</v>
      </c>
      <c r="D65" s="102">
        <v>0</v>
      </c>
    </row>
    <row r="66" spans="1:4" x14ac:dyDescent="0.2">
      <c r="A66" s="87">
        <v>5592</v>
      </c>
      <c r="B66" s="101" t="s">
        <v>394</v>
      </c>
      <c r="C66" s="102">
        <v>0</v>
      </c>
      <c r="D66" s="102">
        <v>0</v>
      </c>
    </row>
    <row r="67" spans="1:4" x14ac:dyDescent="0.2">
      <c r="A67" s="87">
        <v>5593</v>
      </c>
      <c r="B67" s="101" t="s">
        <v>395</v>
      </c>
      <c r="C67" s="102">
        <v>0</v>
      </c>
      <c r="D67" s="102">
        <v>0</v>
      </c>
    </row>
    <row r="68" spans="1:4" x14ac:dyDescent="0.2">
      <c r="A68" s="87">
        <v>5594</v>
      </c>
      <c r="B68" s="101" t="s">
        <v>436</v>
      </c>
      <c r="C68" s="102">
        <v>0</v>
      </c>
      <c r="D68" s="102">
        <v>0</v>
      </c>
    </row>
    <row r="69" spans="1:4" x14ac:dyDescent="0.2">
      <c r="A69" s="87">
        <v>5595</v>
      </c>
      <c r="B69" s="101" t="s">
        <v>397</v>
      </c>
      <c r="C69" s="102">
        <v>0</v>
      </c>
      <c r="D69" s="102">
        <v>0</v>
      </c>
    </row>
    <row r="70" spans="1:4" x14ac:dyDescent="0.2">
      <c r="A70" s="87">
        <v>5596</v>
      </c>
      <c r="B70" s="101" t="s">
        <v>289</v>
      </c>
      <c r="C70" s="102">
        <v>0</v>
      </c>
      <c r="D70" s="102">
        <v>0</v>
      </c>
    </row>
    <row r="71" spans="1:4" x14ac:dyDescent="0.2">
      <c r="A71" s="87">
        <v>5597</v>
      </c>
      <c r="B71" s="101" t="s">
        <v>398</v>
      </c>
      <c r="C71" s="102">
        <v>0</v>
      </c>
      <c r="D71" s="102">
        <v>0</v>
      </c>
    </row>
    <row r="72" spans="1:4" x14ac:dyDescent="0.2">
      <c r="A72" s="87">
        <v>5599</v>
      </c>
      <c r="B72" s="101" t="s">
        <v>400</v>
      </c>
      <c r="C72" s="102">
        <v>66671.16</v>
      </c>
      <c r="D72" s="102">
        <v>0</v>
      </c>
    </row>
    <row r="73" spans="1:4" x14ac:dyDescent="0.2">
      <c r="A73" s="97">
        <v>5600</v>
      </c>
      <c r="B73" s="98" t="s">
        <v>401</v>
      </c>
      <c r="C73" s="99">
        <v>0</v>
      </c>
      <c r="D73" s="99">
        <v>0</v>
      </c>
    </row>
    <row r="74" spans="1:4" x14ac:dyDescent="0.2">
      <c r="A74" s="97">
        <v>5610</v>
      </c>
      <c r="B74" s="98" t="s">
        <v>402</v>
      </c>
      <c r="C74" s="99">
        <v>0</v>
      </c>
      <c r="D74" s="99">
        <v>0</v>
      </c>
    </row>
    <row r="75" spans="1:4" x14ac:dyDescent="0.2">
      <c r="A75" s="87">
        <v>5611</v>
      </c>
      <c r="B75" s="101" t="s">
        <v>403</v>
      </c>
      <c r="C75" s="102">
        <v>0</v>
      </c>
      <c r="D75" s="102">
        <v>0</v>
      </c>
    </row>
    <row r="76" spans="1:4" x14ac:dyDescent="0.2">
      <c r="A76" s="97"/>
      <c r="B76" s="98"/>
      <c r="C76" s="99"/>
      <c r="D76" s="99"/>
    </row>
    <row r="77" spans="1:4" x14ac:dyDescent="0.2">
      <c r="A77" s="74" t="s">
        <v>435</v>
      </c>
      <c r="B77" s="74"/>
      <c r="C77" s="74"/>
      <c r="D77" s="74"/>
    </row>
    <row r="78" spans="1:4" x14ac:dyDescent="0.2">
      <c r="A78" s="75" t="s">
        <v>67</v>
      </c>
      <c r="B78" s="75" t="s">
        <v>437</v>
      </c>
      <c r="C78" s="103">
        <v>2023</v>
      </c>
      <c r="D78" s="103">
        <v>2022</v>
      </c>
    </row>
    <row r="79" spans="1:4" x14ac:dyDescent="0.2">
      <c r="A79" s="92">
        <v>3210</v>
      </c>
      <c r="B79" s="93" t="s">
        <v>438</v>
      </c>
      <c r="C79" s="104">
        <v>-7720496.6299999999</v>
      </c>
      <c r="D79" s="104">
        <v>1104418.02</v>
      </c>
    </row>
    <row r="80" spans="1:4" x14ac:dyDescent="0.2">
      <c r="A80" s="95"/>
      <c r="B80" s="105" t="s">
        <v>439</v>
      </c>
      <c r="C80" s="104">
        <f>C45</f>
        <v>13408791.66</v>
      </c>
      <c r="D80" s="104">
        <v>0</v>
      </c>
    </row>
    <row r="81" spans="1:4" x14ac:dyDescent="0.2">
      <c r="A81" s="92">
        <v>5400</v>
      </c>
      <c r="B81" s="93" t="s">
        <v>358</v>
      </c>
      <c r="C81" s="104">
        <v>0</v>
      </c>
      <c r="D81" s="104">
        <v>0</v>
      </c>
    </row>
    <row r="82" spans="1:4" x14ac:dyDescent="0.2">
      <c r="A82" s="95">
        <v>5410</v>
      </c>
      <c r="B82" s="72" t="s">
        <v>440</v>
      </c>
      <c r="C82" s="100">
        <v>0</v>
      </c>
      <c r="D82" s="100">
        <v>0</v>
      </c>
    </row>
    <row r="83" spans="1:4" x14ac:dyDescent="0.2">
      <c r="A83" s="95">
        <v>5411</v>
      </c>
      <c r="B83" s="72" t="s">
        <v>360</v>
      </c>
      <c r="C83" s="100">
        <v>0</v>
      </c>
      <c r="D83" s="100">
        <v>0</v>
      </c>
    </row>
    <row r="84" spans="1:4" x14ac:dyDescent="0.2">
      <c r="A84" s="95">
        <v>5420</v>
      </c>
      <c r="B84" s="72" t="s">
        <v>441</v>
      </c>
      <c r="C84" s="100">
        <v>0</v>
      </c>
      <c r="D84" s="100">
        <v>0</v>
      </c>
    </row>
    <row r="85" spans="1:4" x14ac:dyDescent="0.2">
      <c r="A85" s="95">
        <v>5421</v>
      </c>
      <c r="B85" s="72" t="s">
        <v>363</v>
      </c>
      <c r="C85" s="100">
        <v>0</v>
      </c>
      <c r="D85" s="100">
        <v>0</v>
      </c>
    </row>
    <row r="86" spans="1:4" x14ac:dyDescent="0.2">
      <c r="A86" s="95">
        <v>5430</v>
      </c>
      <c r="B86" s="72" t="s">
        <v>442</v>
      </c>
      <c r="C86" s="100">
        <v>0</v>
      </c>
      <c r="D86" s="100">
        <v>0</v>
      </c>
    </row>
    <row r="87" spans="1:4" x14ac:dyDescent="0.2">
      <c r="A87" s="95">
        <v>5431</v>
      </c>
      <c r="B87" s="72" t="s">
        <v>366</v>
      </c>
      <c r="C87" s="100">
        <v>0</v>
      </c>
      <c r="D87" s="100">
        <v>0</v>
      </c>
    </row>
    <row r="88" spans="1:4" x14ac:dyDescent="0.2">
      <c r="A88" s="95">
        <v>5440</v>
      </c>
      <c r="B88" s="72" t="s">
        <v>443</v>
      </c>
      <c r="C88" s="100">
        <v>0</v>
      </c>
      <c r="D88" s="100">
        <v>0</v>
      </c>
    </row>
    <row r="89" spans="1:4" x14ac:dyDescent="0.2">
      <c r="A89" s="95">
        <v>5441</v>
      </c>
      <c r="B89" s="72" t="s">
        <v>443</v>
      </c>
      <c r="C89" s="100">
        <v>0</v>
      </c>
      <c r="D89" s="100">
        <v>0</v>
      </c>
    </row>
    <row r="90" spans="1:4" x14ac:dyDescent="0.2">
      <c r="A90" s="95">
        <v>5450</v>
      </c>
      <c r="B90" s="72" t="s">
        <v>444</v>
      </c>
      <c r="C90" s="100">
        <v>0</v>
      </c>
      <c r="D90" s="100">
        <v>0</v>
      </c>
    </row>
    <row r="91" spans="1:4" x14ac:dyDescent="0.2">
      <c r="A91" s="95">
        <v>5451</v>
      </c>
      <c r="B91" s="72" t="s">
        <v>370</v>
      </c>
      <c r="C91" s="100">
        <v>0</v>
      </c>
      <c r="D91" s="100">
        <v>0</v>
      </c>
    </row>
    <row r="92" spans="1:4" x14ac:dyDescent="0.2">
      <c r="A92" s="95">
        <v>5452</v>
      </c>
      <c r="B92" s="72" t="s">
        <v>371</v>
      </c>
      <c r="C92" s="100">
        <v>0</v>
      </c>
      <c r="D92" s="100">
        <v>0</v>
      </c>
    </row>
    <row r="93" spans="1:4" x14ac:dyDescent="0.2">
      <c r="A93" s="92">
        <v>5500</v>
      </c>
      <c r="B93" s="93" t="s">
        <v>372</v>
      </c>
      <c r="C93" s="104">
        <v>0</v>
      </c>
      <c r="D93" s="104">
        <v>0</v>
      </c>
    </row>
    <row r="94" spans="1:4" x14ac:dyDescent="0.2">
      <c r="A94" s="106">
        <v>5510</v>
      </c>
      <c r="B94" s="88" t="s">
        <v>373</v>
      </c>
      <c r="C94" s="100">
        <v>0</v>
      </c>
      <c r="D94" s="100">
        <v>0</v>
      </c>
    </row>
    <row r="95" spans="1:4" x14ac:dyDescent="0.2">
      <c r="A95" s="106">
        <v>5511</v>
      </c>
      <c r="B95" s="88" t="s">
        <v>374</v>
      </c>
      <c r="C95" s="96">
        <v>0</v>
      </c>
      <c r="D95" s="96">
        <v>0</v>
      </c>
    </row>
    <row r="96" spans="1:4" x14ac:dyDescent="0.2">
      <c r="A96" s="106">
        <v>5512</v>
      </c>
      <c r="B96" s="88" t="s">
        <v>375</v>
      </c>
      <c r="C96" s="96">
        <v>0</v>
      </c>
      <c r="D96" s="96">
        <v>0</v>
      </c>
    </row>
    <row r="97" spans="1:4" x14ac:dyDescent="0.2">
      <c r="A97" s="106">
        <v>5513</v>
      </c>
      <c r="B97" s="88" t="s">
        <v>376</v>
      </c>
      <c r="C97" s="96">
        <v>0</v>
      </c>
      <c r="D97" s="96">
        <v>0</v>
      </c>
    </row>
    <row r="98" spans="1:4" x14ac:dyDescent="0.2">
      <c r="A98" s="106">
        <v>5514</v>
      </c>
      <c r="B98" s="88" t="s">
        <v>377</v>
      </c>
      <c r="C98" s="96">
        <v>0</v>
      </c>
      <c r="D98" s="96">
        <v>0</v>
      </c>
    </row>
    <row r="99" spans="1:4" x14ac:dyDescent="0.2">
      <c r="A99" s="95">
        <v>5515</v>
      </c>
      <c r="B99" s="72" t="s">
        <v>378</v>
      </c>
      <c r="C99" s="96">
        <v>0</v>
      </c>
      <c r="D99" s="96">
        <v>0</v>
      </c>
    </row>
    <row r="100" spans="1:4" x14ac:dyDescent="0.2">
      <c r="A100" s="95">
        <v>5516</v>
      </c>
      <c r="B100" s="72" t="s">
        <v>379</v>
      </c>
      <c r="C100" s="96">
        <v>0</v>
      </c>
      <c r="D100" s="96">
        <v>0</v>
      </c>
    </row>
    <row r="101" spans="1:4" x14ac:dyDescent="0.2">
      <c r="A101" s="95">
        <v>5517</v>
      </c>
      <c r="B101" s="72" t="s">
        <v>380</v>
      </c>
      <c r="C101" s="96">
        <v>0</v>
      </c>
      <c r="D101" s="96">
        <v>0</v>
      </c>
    </row>
    <row r="102" spans="1:4" x14ac:dyDescent="0.2">
      <c r="A102" s="95">
        <v>5518</v>
      </c>
      <c r="B102" s="72" t="s">
        <v>381</v>
      </c>
      <c r="C102" s="96">
        <v>0</v>
      </c>
      <c r="D102" s="96">
        <v>0</v>
      </c>
    </row>
    <row r="103" spans="1:4" x14ac:dyDescent="0.2">
      <c r="A103" s="95">
        <v>5520</v>
      </c>
      <c r="B103" s="72" t="s">
        <v>382</v>
      </c>
      <c r="C103" s="96">
        <v>0</v>
      </c>
      <c r="D103" s="96">
        <v>0</v>
      </c>
    </row>
    <row r="104" spans="1:4" x14ac:dyDescent="0.2">
      <c r="A104" s="95">
        <v>5521</v>
      </c>
      <c r="B104" s="72" t="s">
        <v>383</v>
      </c>
      <c r="C104" s="96">
        <v>0</v>
      </c>
      <c r="D104" s="96">
        <v>0</v>
      </c>
    </row>
    <row r="105" spans="1:4" x14ac:dyDescent="0.2">
      <c r="A105" s="95">
        <v>5522</v>
      </c>
      <c r="B105" s="72" t="s">
        <v>384</v>
      </c>
      <c r="C105" s="96">
        <v>0</v>
      </c>
      <c r="D105" s="96">
        <v>0</v>
      </c>
    </row>
    <row r="106" spans="1:4" x14ac:dyDescent="0.2">
      <c r="A106" s="95">
        <v>5530</v>
      </c>
      <c r="B106" s="72" t="s">
        <v>385</v>
      </c>
      <c r="C106" s="100">
        <v>0</v>
      </c>
      <c r="D106" s="100">
        <v>0</v>
      </c>
    </row>
    <row r="107" spans="1:4" x14ac:dyDescent="0.2">
      <c r="A107" s="95">
        <v>5531</v>
      </c>
      <c r="B107" s="72" t="s">
        <v>386</v>
      </c>
      <c r="C107" s="85">
        <v>0</v>
      </c>
      <c r="D107" s="85">
        <v>0</v>
      </c>
    </row>
    <row r="108" spans="1:4" x14ac:dyDescent="0.2">
      <c r="A108" s="95">
        <v>5532</v>
      </c>
      <c r="B108" s="72" t="s">
        <v>387</v>
      </c>
      <c r="C108" s="100">
        <v>0</v>
      </c>
      <c r="D108" s="100">
        <v>0</v>
      </c>
    </row>
    <row r="109" spans="1:4" x14ac:dyDescent="0.2">
      <c r="A109" s="95">
        <v>5533</v>
      </c>
      <c r="B109" s="72" t="s">
        <v>388</v>
      </c>
      <c r="C109" s="100">
        <v>0</v>
      </c>
      <c r="D109" s="100">
        <v>0</v>
      </c>
    </row>
    <row r="110" spans="1:4" x14ac:dyDescent="0.2">
      <c r="A110" s="95">
        <v>5534</v>
      </c>
      <c r="B110" s="72" t="s">
        <v>389</v>
      </c>
      <c r="C110" s="100">
        <v>0</v>
      </c>
      <c r="D110" s="100">
        <v>0</v>
      </c>
    </row>
    <row r="111" spans="1:4" x14ac:dyDescent="0.2">
      <c r="A111" s="95">
        <v>5535</v>
      </c>
      <c r="B111" s="72" t="s">
        <v>390</v>
      </c>
      <c r="C111" s="100">
        <v>0</v>
      </c>
      <c r="D111" s="100">
        <v>0</v>
      </c>
    </row>
    <row r="112" spans="1:4" x14ac:dyDescent="0.2">
      <c r="A112" s="95">
        <v>5590</v>
      </c>
      <c r="B112" s="72" t="s">
        <v>392</v>
      </c>
      <c r="C112" s="100">
        <v>0</v>
      </c>
      <c r="D112" s="100">
        <v>0</v>
      </c>
    </row>
    <row r="113" spans="1:4" x14ac:dyDescent="0.2">
      <c r="A113" s="95">
        <v>5591</v>
      </c>
      <c r="B113" s="72" t="s">
        <v>393</v>
      </c>
      <c r="C113" s="100">
        <v>0</v>
      </c>
      <c r="D113" s="100">
        <v>0</v>
      </c>
    </row>
    <row r="114" spans="1:4" x14ac:dyDescent="0.2">
      <c r="A114" s="95">
        <v>5592</v>
      </c>
      <c r="B114" s="72" t="s">
        <v>394</v>
      </c>
      <c r="C114" s="100">
        <v>0</v>
      </c>
      <c r="D114" s="100">
        <v>0</v>
      </c>
    </row>
    <row r="115" spans="1:4" x14ac:dyDescent="0.2">
      <c r="A115" s="95">
        <v>5593</v>
      </c>
      <c r="B115" s="72" t="s">
        <v>395</v>
      </c>
      <c r="C115" s="100">
        <v>0</v>
      </c>
      <c r="D115" s="100">
        <v>0</v>
      </c>
    </row>
    <row r="116" spans="1:4" x14ac:dyDescent="0.2">
      <c r="A116" s="95">
        <v>5594</v>
      </c>
      <c r="B116" s="72" t="s">
        <v>436</v>
      </c>
      <c r="C116" s="100">
        <v>0</v>
      </c>
      <c r="D116" s="100">
        <v>0</v>
      </c>
    </row>
    <row r="117" spans="1:4" x14ac:dyDescent="0.2">
      <c r="A117" s="95">
        <v>5595</v>
      </c>
      <c r="B117" s="72" t="s">
        <v>397</v>
      </c>
      <c r="C117" s="100">
        <v>0</v>
      </c>
      <c r="D117" s="100">
        <v>0</v>
      </c>
    </row>
    <row r="118" spans="1:4" x14ac:dyDescent="0.2">
      <c r="A118" s="95">
        <v>5596</v>
      </c>
      <c r="B118" s="72" t="s">
        <v>289</v>
      </c>
      <c r="C118" s="100">
        <v>0</v>
      </c>
      <c r="D118" s="100">
        <v>0</v>
      </c>
    </row>
    <row r="119" spans="1:4" x14ac:dyDescent="0.2">
      <c r="A119" s="95">
        <v>5597</v>
      </c>
      <c r="B119" s="72" t="s">
        <v>398</v>
      </c>
      <c r="C119" s="100">
        <v>0</v>
      </c>
      <c r="D119" s="100">
        <v>0</v>
      </c>
    </row>
    <row r="120" spans="1:4" x14ac:dyDescent="0.2">
      <c r="A120" s="95">
        <v>5599</v>
      </c>
      <c r="B120" s="72" t="s">
        <v>400</v>
      </c>
      <c r="C120" s="100">
        <v>0</v>
      </c>
      <c r="D120" s="100">
        <v>0</v>
      </c>
    </row>
    <row r="121" spans="1:4" x14ac:dyDescent="0.2">
      <c r="A121" s="92">
        <v>5600</v>
      </c>
      <c r="B121" s="93" t="s">
        <v>401</v>
      </c>
      <c r="C121" s="104">
        <v>0</v>
      </c>
      <c r="D121" s="104">
        <v>0</v>
      </c>
    </row>
    <row r="122" spans="1:4" x14ac:dyDescent="0.2">
      <c r="A122" s="95">
        <v>5610</v>
      </c>
      <c r="B122" s="72" t="s">
        <v>402</v>
      </c>
      <c r="C122" s="100">
        <v>0</v>
      </c>
      <c r="D122" s="100">
        <v>0</v>
      </c>
    </row>
    <row r="123" spans="1:4" x14ac:dyDescent="0.2">
      <c r="A123" s="95">
        <v>5611</v>
      </c>
      <c r="B123" s="72" t="s">
        <v>403</v>
      </c>
      <c r="C123" s="100">
        <v>0</v>
      </c>
      <c r="D123" s="100">
        <v>0</v>
      </c>
    </row>
    <row r="124" spans="1:4" x14ac:dyDescent="0.2">
      <c r="A124" s="92">
        <v>2110</v>
      </c>
      <c r="B124" s="90" t="s">
        <v>445</v>
      </c>
      <c r="C124" s="104">
        <v>0</v>
      </c>
      <c r="D124" s="104">
        <v>0</v>
      </c>
    </row>
    <row r="125" spans="1:4" x14ac:dyDescent="0.2">
      <c r="A125" s="95">
        <v>2111</v>
      </c>
      <c r="B125" s="72" t="s">
        <v>446</v>
      </c>
      <c r="C125" s="100">
        <v>0</v>
      </c>
      <c r="D125" s="100">
        <v>0</v>
      </c>
    </row>
    <row r="126" spans="1:4" x14ac:dyDescent="0.2">
      <c r="A126" s="95">
        <v>2112</v>
      </c>
      <c r="B126" s="72" t="s">
        <v>447</v>
      </c>
      <c r="C126" s="100">
        <v>0</v>
      </c>
      <c r="D126" s="100">
        <v>0</v>
      </c>
    </row>
    <row r="127" spans="1:4" x14ac:dyDescent="0.2">
      <c r="A127" s="95">
        <v>2112</v>
      </c>
      <c r="B127" s="72" t="s">
        <v>448</v>
      </c>
      <c r="C127" s="100">
        <v>0</v>
      </c>
      <c r="D127" s="100">
        <v>0</v>
      </c>
    </row>
    <row r="128" spans="1:4" x14ac:dyDescent="0.2">
      <c r="A128" s="95">
        <v>2115</v>
      </c>
      <c r="B128" s="72" t="s">
        <v>449</v>
      </c>
      <c r="C128" s="100">
        <v>0</v>
      </c>
      <c r="D128" s="100">
        <v>0</v>
      </c>
    </row>
    <row r="129" spans="1:4" x14ac:dyDescent="0.2">
      <c r="A129" s="95">
        <v>2114</v>
      </c>
      <c r="B129" s="72" t="s">
        <v>450</v>
      </c>
      <c r="C129" s="100">
        <v>0</v>
      </c>
      <c r="D129" s="100">
        <v>0</v>
      </c>
    </row>
    <row r="130" spans="1:4" x14ac:dyDescent="0.2">
      <c r="A130" s="95"/>
      <c r="B130" s="105" t="s">
        <v>451</v>
      </c>
      <c r="C130" s="104">
        <v>0</v>
      </c>
      <c r="D130" s="104">
        <v>0</v>
      </c>
    </row>
    <row r="131" spans="1:4" x14ac:dyDescent="0.2">
      <c r="A131" s="92">
        <v>1120</v>
      </c>
      <c r="B131" s="98" t="s">
        <v>452</v>
      </c>
      <c r="C131" s="104">
        <v>0</v>
      </c>
      <c r="D131" s="104">
        <v>0</v>
      </c>
    </row>
    <row r="132" spans="1:4" x14ac:dyDescent="0.2">
      <c r="A132" s="95">
        <v>1124</v>
      </c>
      <c r="B132" s="101" t="s">
        <v>453</v>
      </c>
      <c r="C132" s="100">
        <v>0</v>
      </c>
      <c r="D132" s="100">
        <v>0</v>
      </c>
    </row>
    <row r="133" spans="1:4" x14ac:dyDescent="0.2">
      <c r="A133" s="95">
        <v>1124</v>
      </c>
      <c r="B133" s="101" t="s">
        <v>454</v>
      </c>
      <c r="C133" s="100">
        <v>0</v>
      </c>
      <c r="D133" s="100">
        <v>0</v>
      </c>
    </row>
    <row r="134" spans="1:4" x14ac:dyDescent="0.2">
      <c r="A134" s="95">
        <v>1124</v>
      </c>
      <c r="B134" s="101" t="s">
        <v>455</v>
      </c>
      <c r="C134" s="100">
        <v>0</v>
      </c>
      <c r="D134" s="100">
        <v>0</v>
      </c>
    </row>
    <row r="135" spans="1:4" x14ac:dyDescent="0.2">
      <c r="A135" s="95">
        <v>1124</v>
      </c>
      <c r="B135" s="101" t="s">
        <v>456</v>
      </c>
      <c r="C135" s="100">
        <v>0</v>
      </c>
      <c r="D135" s="100">
        <v>0</v>
      </c>
    </row>
    <row r="136" spans="1:4" x14ac:dyDescent="0.2">
      <c r="A136" s="95">
        <v>1124</v>
      </c>
      <c r="B136" s="101" t="s">
        <v>457</v>
      </c>
      <c r="C136" s="100">
        <v>0</v>
      </c>
      <c r="D136" s="100">
        <v>0</v>
      </c>
    </row>
    <row r="137" spans="1:4" x14ac:dyDescent="0.2">
      <c r="A137" s="95">
        <v>1124</v>
      </c>
      <c r="B137" s="101" t="s">
        <v>458</v>
      </c>
      <c r="C137" s="100">
        <v>0</v>
      </c>
      <c r="D137" s="100">
        <v>0</v>
      </c>
    </row>
    <row r="138" spans="1:4" x14ac:dyDescent="0.2">
      <c r="A138" s="95"/>
      <c r="B138" s="101"/>
      <c r="C138" s="100"/>
      <c r="D138" s="100"/>
    </row>
    <row r="139" spans="1:4" x14ac:dyDescent="0.2">
      <c r="A139" s="74" t="s">
        <v>435</v>
      </c>
      <c r="B139" s="74"/>
      <c r="C139" s="74"/>
      <c r="D139" s="74"/>
    </row>
    <row r="140" spans="1:4" x14ac:dyDescent="0.2">
      <c r="A140" s="75" t="s">
        <v>67</v>
      </c>
      <c r="B140" s="75" t="s">
        <v>437</v>
      </c>
      <c r="C140" s="103">
        <v>2023</v>
      </c>
      <c r="D140" s="103">
        <v>2022</v>
      </c>
    </row>
    <row r="141" spans="1:4" x14ac:dyDescent="0.2">
      <c r="A141" s="95">
        <v>1122</v>
      </c>
      <c r="B141" s="101" t="s">
        <v>459</v>
      </c>
      <c r="C141" s="100">
        <v>0</v>
      </c>
      <c r="D141" s="100">
        <v>0</v>
      </c>
    </row>
    <row r="142" spans="1:4" x14ac:dyDescent="0.2">
      <c r="A142" s="95">
        <v>1122</v>
      </c>
      <c r="B142" s="101" t="s">
        <v>460</v>
      </c>
      <c r="C142" s="100">
        <v>0</v>
      </c>
      <c r="D142" s="100">
        <v>0</v>
      </c>
    </row>
    <row r="143" spans="1:4" x14ac:dyDescent="0.2">
      <c r="A143" s="95">
        <v>1122</v>
      </c>
      <c r="B143" s="101" t="s">
        <v>461</v>
      </c>
      <c r="C143" s="100">
        <v>0</v>
      </c>
      <c r="D143" s="100">
        <v>0</v>
      </c>
    </row>
    <row r="144" spans="1:4" x14ac:dyDescent="0.2">
      <c r="A144" s="95" t="s">
        <v>67</v>
      </c>
      <c r="B144" s="107" t="s">
        <v>462</v>
      </c>
      <c r="C144" s="104">
        <f>C79+C80</f>
        <v>5688295.0300000003</v>
      </c>
      <c r="D144" s="104">
        <v>1104418.02</v>
      </c>
    </row>
    <row r="145" spans="1:5" x14ac:dyDescent="0.2">
      <c r="C145" s="108">
        <v>1682993318.8500004</v>
      </c>
      <c r="D145" s="108">
        <v>3426381311.8799992</v>
      </c>
    </row>
    <row r="146" spans="1:5" ht="15" customHeight="1" x14ac:dyDescent="0.2">
      <c r="A146" s="206" t="s">
        <v>463</v>
      </c>
      <c r="B146" s="206"/>
    </row>
    <row r="147" spans="1:5" x14ac:dyDescent="0.2">
      <c r="A147" s="97"/>
      <c r="B147" s="109" t="s">
        <v>464</v>
      </c>
      <c r="C147" s="110">
        <v>132035960.91000652</v>
      </c>
      <c r="D147" s="110">
        <v>2147979051.7199993</v>
      </c>
    </row>
    <row r="148" spans="1:5" x14ac:dyDescent="0.2">
      <c r="A148" s="97"/>
      <c r="B148" s="98"/>
      <c r="C148" s="99"/>
      <c r="D148" s="99"/>
    </row>
    <row r="149" spans="1:5" x14ac:dyDescent="0.2">
      <c r="A149" s="97"/>
      <c r="B149" s="98"/>
      <c r="C149" s="98"/>
      <c r="D149" s="98"/>
      <c r="E149" s="98"/>
    </row>
    <row r="150" spans="1:5" x14ac:dyDescent="0.2">
      <c r="A150" s="97"/>
      <c r="B150" s="98"/>
      <c r="C150" s="98"/>
      <c r="D150" s="98"/>
      <c r="E150" s="98"/>
    </row>
    <row r="151" spans="1:5" x14ac:dyDescent="0.2">
      <c r="A151" s="97"/>
      <c r="B151" s="98"/>
      <c r="C151" s="98"/>
      <c r="D151" s="98"/>
      <c r="E151" s="98"/>
    </row>
    <row r="152" spans="1:5" x14ac:dyDescent="0.2">
      <c r="A152" s="97"/>
      <c r="B152" s="98"/>
      <c r="C152" s="98"/>
      <c r="D152" s="98"/>
      <c r="E152" s="98"/>
    </row>
    <row r="153" spans="1:5" x14ac:dyDescent="0.2">
      <c r="A153" s="97"/>
      <c r="B153" s="98"/>
      <c r="C153" s="98"/>
      <c r="D153" s="98"/>
      <c r="E153" s="98"/>
    </row>
    <row r="154" spans="1:5" x14ac:dyDescent="0.2">
      <c r="A154" s="97"/>
      <c r="B154" s="98"/>
      <c r="C154" s="98"/>
      <c r="D154" s="98"/>
      <c r="E154" s="98"/>
    </row>
    <row r="155" spans="1:5" x14ac:dyDescent="0.2">
      <c r="A155" s="97"/>
      <c r="B155" s="98"/>
      <c r="C155" s="98"/>
      <c r="D155" s="98"/>
      <c r="E155" s="98"/>
    </row>
    <row r="156" spans="1:5" x14ac:dyDescent="0.2">
      <c r="A156" s="97"/>
      <c r="B156" s="98"/>
      <c r="C156" s="98"/>
      <c r="D156" s="98"/>
      <c r="E156" s="98"/>
    </row>
    <row r="157" spans="1:5" x14ac:dyDescent="0.2">
      <c r="A157" s="97"/>
      <c r="B157" s="98"/>
      <c r="C157" s="99"/>
      <c r="D157" s="99"/>
    </row>
    <row r="158" spans="1:5" x14ac:dyDescent="0.2">
      <c r="A158" s="97"/>
      <c r="B158" s="98"/>
      <c r="C158" s="99"/>
      <c r="D158" s="99"/>
    </row>
    <row r="159" spans="1:5" x14ac:dyDescent="0.2">
      <c r="A159" s="97"/>
      <c r="B159" s="98"/>
      <c r="C159" s="99"/>
      <c r="D159" s="99"/>
    </row>
    <row r="160" spans="1:5" x14ac:dyDescent="0.2">
      <c r="A160" s="97"/>
      <c r="B160" s="98"/>
      <c r="C160" s="99"/>
      <c r="D160" s="99"/>
    </row>
    <row r="161" spans="1:4" x14ac:dyDescent="0.2">
      <c r="A161" s="97"/>
      <c r="B161" s="98"/>
      <c r="C161" s="99"/>
      <c r="D161" s="99"/>
    </row>
    <row r="162" spans="1:4" x14ac:dyDescent="0.2">
      <c r="A162" s="97"/>
      <c r="B162" s="98"/>
      <c r="C162" s="99"/>
      <c r="D162" s="99"/>
    </row>
    <row r="163" spans="1:4" x14ac:dyDescent="0.2">
      <c r="A163" s="87" t="s">
        <v>465</v>
      </c>
      <c r="B163" s="101"/>
      <c r="C163" s="102"/>
      <c r="D163" s="10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Saldo al 31 de diciembre del año anterior que se presenta" sqref="D7 D44 D78 D140"/>
    <dataValidation allowBlank="1" showInputMessage="1" showErrorMessage="1" prompt="Importe final del periodo que corresponde la información financiera trimestral que se presenta." sqref="C7 C18 C44 C78 C14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3" sqref="A3"/>
      <selection pane="bottomLeft" activeCell="A3" sqref="A3"/>
    </sheetView>
  </sheetViews>
  <sheetFormatPr baseColWidth="10" defaultColWidth="11.42578125" defaultRowHeight="11.25" x14ac:dyDescent="0.2"/>
  <cols>
    <col min="1" max="1" width="11.42578125" style="169"/>
    <col min="2" max="2" width="124.28515625" style="22" customWidth="1"/>
    <col min="3" max="16384" width="11.42578125" style="169"/>
  </cols>
  <sheetData>
    <row r="2" spans="1:2" ht="15" customHeight="1" x14ac:dyDescent="0.2">
      <c r="A2" s="151" t="s">
        <v>560</v>
      </c>
      <c r="B2" s="152" t="s">
        <v>561</v>
      </c>
    </row>
    <row r="3" spans="1:2" x14ac:dyDescent="0.2">
      <c r="B3" s="171"/>
    </row>
    <row r="4" spans="1:2" ht="14.1" customHeight="1" x14ac:dyDescent="0.2">
      <c r="A4" s="155" t="s">
        <v>49</v>
      </c>
      <c r="B4" s="156" t="s">
        <v>562</v>
      </c>
    </row>
    <row r="5" spans="1:2" ht="14.1" customHeight="1" x14ac:dyDescent="0.2">
      <c r="B5" s="156" t="s">
        <v>563</v>
      </c>
    </row>
    <row r="6" spans="1:2" ht="14.1" customHeight="1" x14ac:dyDescent="0.2">
      <c r="B6" s="156" t="s">
        <v>618</v>
      </c>
    </row>
    <row r="7" spans="1:2" ht="14.1" customHeight="1" x14ac:dyDescent="0.2">
      <c r="B7" s="156" t="s">
        <v>619</v>
      </c>
    </row>
    <row r="8" spans="1:2" ht="14.1" customHeight="1" x14ac:dyDescent="0.2">
      <c r="B8" s="156" t="s">
        <v>620</v>
      </c>
    </row>
    <row r="9" spans="1:2" x14ac:dyDescent="0.2">
      <c r="B9" s="172"/>
    </row>
    <row r="10" spans="1:2" ht="15" customHeight="1" x14ac:dyDescent="0.2">
      <c r="A10" s="155" t="s">
        <v>51</v>
      </c>
      <c r="B10" s="158" t="s">
        <v>621</v>
      </c>
    </row>
    <row r="11" spans="1:2" ht="15" customHeight="1" x14ac:dyDescent="0.2">
      <c r="B11" s="158" t="s">
        <v>622</v>
      </c>
    </row>
    <row r="12" spans="1:2" ht="15" customHeight="1" x14ac:dyDescent="0.2">
      <c r="B12" s="176" t="s">
        <v>623</v>
      </c>
    </row>
    <row r="13" spans="1:2" x14ac:dyDescent="0.2">
      <c r="B13" s="175"/>
    </row>
    <row r="14" spans="1:2" ht="15" customHeight="1" x14ac:dyDescent="0.2">
      <c r="A14" s="155" t="s">
        <v>53</v>
      </c>
      <c r="B14" s="156" t="s">
        <v>618</v>
      </c>
    </row>
    <row r="15" spans="1:2" ht="15" customHeight="1" x14ac:dyDescent="0.2">
      <c r="B15" s="156" t="s">
        <v>619</v>
      </c>
    </row>
    <row r="16" spans="1:2" x14ac:dyDescent="0.2">
      <c r="B16" s="175"/>
    </row>
    <row r="17" spans="2:2" x14ac:dyDescent="0.2">
      <c r="B17" s="17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Conciliacion_Ig!Área_de_impresión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Gabriel Vargas Martín del Campo</dc:creator>
  <cp:lastModifiedBy>Claudia Elizabeth Casillas Villegas</cp:lastModifiedBy>
  <cp:lastPrinted>2024-02-07T14:41:51Z</cp:lastPrinted>
  <dcterms:created xsi:type="dcterms:W3CDTF">2023-10-15T04:34:53Z</dcterms:created>
  <dcterms:modified xsi:type="dcterms:W3CDTF">2024-10-24T19:52:49Z</dcterms:modified>
</cp:coreProperties>
</file>